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Ильющенкова 05.12\2020 год\Бюджеты поселений 2020 год\МО СП Деревня Порослицы\"/>
    </mc:Choice>
  </mc:AlternateContent>
  <bookViews>
    <workbookView xWindow="360" yWindow="168" windowWidth="20112" windowHeight="7932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C14" i="1" l="1"/>
  <c r="D8" i="1"/>
  <c r="D10" i="1"/>
  <c r="D14" i="1"/>
  <c r="D12" i="1" s="1"/>
  <c r="D17" i="1"/>
  <c r="D7" i="1" l="1"/>
  <c r="D6" i="1" s="1"/>
  <c r="D5" i="1" s="1"/>
  <c r="C17" i="1"/>
  <c r="C12" i="1" l="1"/>
  <c r="C8" i="1" l="1"/>
  <c r="C10" i="1" l="1"/>
  <c r="C7" i="1" l="1"/>
  <c r="C6" i="1" s="1"/>
  <c r="C5" i="1" s="1"/>
</calcChain>
</file>

<file path=xl/sharedStrings.xml><?xml version="1.0" encoding="utf-8"?>
<sst xmlns="http://schemas.openxmlformats.org/spreadsheetml/2006/main" count="36" uniqueCount="36">
  <si>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</si>
  <si>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</si>
  <si>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</si>
  <si>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</si>
  <si>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</si>
  <si>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</si>
  <si>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</si>
  <si>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</si>
  <si>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</si>
  <si>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</si>
  <si>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</si>
  <si>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</si>
  <si>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</si>
  <si>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</si>
  <si>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</si>
  <si>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</si>
  <si>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</si>
  <si>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</si>
  <si>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</si>
  <si>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</si>
  <si>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</si>
  <si>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</si>
  <si>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</si>
  <si>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</si>
  <si>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</si>
  <si>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</si>
  <si>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</si>
  <si>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</si>
  <si>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</si>
  <si>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</si>
  <si>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</si>
  <si>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</si>
  <si>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Приложение № 5 к Решению Сельской Думы "О бюджете МО СП "Деревня Порослицы" на  2020 год и на плановый период  2021 и 2022 годов"  от   декабря 2019 года №  
</t>
  </si>
  <si>
    <t xml:space="preserve"> ПОСТУПЛЕНИЯ ДОХОДОВ  БЮДЖЕТА МО СП  "ДЕРЕВНЯ ПОРОСЛИЦЫ" ПО КОДАМ КЛАССИФИКАЦИИ ДОХОДОВ БЮДЖЕТОВ БЮДЖЕТНОЙ СИСТЕМЫ РОССИЙСКОЙ ФЕДЕРАЦИИ НА 2021-2022 ГОДЫ </t>
  </si>
  <si>
    <t xml:space="preserve"> 2021 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</si>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</sst>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14">
      <alignment horizontal="left" vertical="top" wrapText="1"/>
    </xf>
  </cellStyleXfs>
  <cellXfs count="36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49" fontId="8" fillId="0" borderId="12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6" fontId="6" fillId="0" borderId="16" xfId="0" applyNumberFormat="1" applyFont="1" applyFill="1" applyBorder="1" applyAlignment="1">
      <alignment horizontal="right" wrapText="1"/>
    </xf>
    <xf numFmtId="166" fontId="6" fillId="0" borderId="3" xfId="0" applyNumberFormat="1" applyFont="1" applyFill="1" applyBorder="1" applyAlignment="1">
      <alignment horizontal="right" wrapText="1"/>
    </xf>
    <xf numFmtId="166" fontId="4" fillId="0" borderId="17" xfId="1" applyNumberFormat="1" applyFont="1" applyFill="1" applyBorder="1" applyAlignment="1">
      <alignment horizontal="right" wrapText="1"/>
    </xf>
    <xf numFmtId="166" fontId="4" fillId="0" borderId="5" xfId="1" applyNumberFormat="1" applyFont="1" applyFill="1" applyBorder="1" applyAlignment="1">
      <alignment horizontal="right" wrapText="1"/>
    </xf>
    <xf numFmtId="166" fontId="4" fillId="0" borderId="17" xfId="1" applyNumberFormat="1" applyFont="1" applyBorder="1" applyAlignment="1">
      <alignment horizontal="right" wrapText="1"/>
    </xf>
    <xf numFmtId="166" fontId="4" fillId="0" borderId="5" xfId="1" applyNumberFormat="1" applyFont="1" applyBorder="1" applyAlignment="1">
      <alignment horizontal="right" wrapText="1"/>
    </xf>
    <xf numFmtId="166" fontId="5" fillId="0" borderId="17" xfId="1" applyNumberFormat="1" applyFont="1" applyFill="1" applyBorder="1" applyAlignment="1">
      <alignment horizontal="right" wrapText="1"/>
    </xf>
    <xf numFmtId="166" fontId="5" fillId="0" borderId="5" xfId="1" applyNumberFormat="1" applyFont="1" applyFill="1" applyBorder="1" applyAlignment="1">
      <alignment horizontal="right" wrapText="1"/>
    </xf>
    <xf numFmtId="166" fontId="5" fillId="0" borderId="17" xfId="1" applyNumberFormat="1" applyFont="1" applyBorder="1" applyAlignment="1">
      <alignment horizontal="right" wrapText="1"/>
    </xf>
    <xf numFmtId="166" fontId="5" fillId="0" borderId="5" xfId="1" applyNumberFormat="1" applyFont="1" applyBorder="1" applyAlignment="1">
      <alignment horizontal="right" wrapText="1"/>
    </xf>
    <xf numFmtId="166" fontId="5" fillId="0" borderId="18" xfId="1" applyNumberFormat="1" applyFont="1" applyBorder="1" applyAlignment="1">
      <alignment horizontal="right" wrapText="1"/>
    </xf>
    <xf numFmtId="166" fontId="5" fillId="0" borderId="13" xfId="1" applyNumberFormat="1" applyFont="1" applyBorder="1" applyAlignment="1">
      <alignment horizontal="right" wrapText="1"/>
    </xf>
    <xf numFmtId="166" fontId="4" fillId="0" borderId="19" xfId="1" applyNumberFormat="1" applyFont="1" applyBorder="1" applyAlignment="1">
      <alignment horizontal="right" wrapText="1"/>
    </xf>
    <xf numFmtId="166" fontId="4" fillId="0" borderId="7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3">
    <cellStyle name="xl39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topLeftCell="A7" zoomScale="90" zoomScaleNormal="90" workbookViewId="0">
      <selection activeCell="H6" sqref="H6"/>
    </sheetView>
  </sheetViews>
  <sheetFormatPr defaultRowHeight="14.4" x14ac:dyDescent="0.3"/>
  <cols>
    <col min="1" max="1" width="69.33203125" customWidth="1"/>
    <col min="2" max="2" width="36.44140625" customWidth="1"/>
    <col min="3" max="4" width="25.33203125" customWidth="1"/>
  </cols>
  <sheetData>
    <row r="1" spans="1:4" ht="92.4" customHeight="1" x14ac:dyDescent="0.3">
      <c r="A1" s="4"/>
      <c r="C1" s="35" t="s">
        <v>32</v>
      </c>
      <c r="D1" s="35"/>
    </row>
    <row r="2" spans="1:4" ht="65.400000000000006" customHeight="1" x14ac:dyDescent="0.3">
      <c r="A2" s="34" t="s">
        <v>33</v>
      </c>
      <c r="B2" s="34"/>
      <c r="C2" s="34"/>
      <c r="D2" s="34"/>
    </row>
    <row r="3" spans="1:4" ht="21" customHeight="1" thickBot="1" x14ac:dyDescent="0.35">
      <c r="D3" s="5" t="s">
        <v>7</v>
      </c>
    </row>
    <row r="4" spans="1:4" ht="54" customHeight="1" thickBot="1" x14ac:dyDescent="0.35">
      <c r="A4" s="3" t="s">
        <v>0</v>
      </c>
      <c r="B4" s="3" t="s">
        <v>11</v>
      </c>
      <c r="C4" s="18" t="s">
        <v>34</v>
      </c>
      <c r="D4" s="19" t="s">
        <v>35</v>
      </c>
    </row>
    <row r="5" spans="1:4" ht="23.25" customHeight="1" x14ac:dyDescent="0.3">
      <c r="A5" s="6" t="s">
        <v>1</v>
      </c>
      <c r="B5" s="10"/>
      <c r="C5" s="20">
        <f>SUM(C6+C20)</f>
        <v>2737560</v>
      </c>
      <c r="D5" s="21">
        <f>SUM(D6+D20)</f>
        <v>2730950</v>
      </c>
    </row>
    <row r="6" spans="1:4" ht="22.2" customHeight="1" x14ac:dyDescent="0.3">
      <c r="A6" s="7" t="s">
        <v>10</v>
      </c>
      <c r="B6" s="13" t="s">
        <v>12</v>
      </c>
      <c r="C6" s="22">
        <f>SUM(C7+C17)</f>
        <v>400798</v>
      </c>
      <c r="D6" s="23">
        <f>SUM(D7+D17)</f>
        <v>407718</v>
      </c>
    </row>
    <row r="7" spans="1:4" ht="22.95" customHeight="1" x14ac:dyDescent="0.35">
      <c r="A7" s="7" t="s">
        <v>9</v>
      </c>
      <c r="B7" s="11"/>
      <c r="C7" s="24">
        <f>SUM(C8+C10+C12+C16)</f>
        <v>390298</v>
      </c>
      <c r="D7" s="24">
        <f>SUM(D8+D10+D12+D16)</f>
        <v>397218</v>
      </c>
    </row>
    <row r="8" spans="1:4" ht="19.2" customHeight="1" x14ac:dyDescent="0.3">
      <c r="A8" s="7" t="s">
        <v>6</v>
      </c>
      <c r="B8" s="13" t="s">
        <v>13</v>
      </c>
      <c r="C8" s="24">
        <f>SUM(C9:C9)</f>
        <v>29828</v>
      </c>
      <c r="D8" s="25">
        <f>SUM(D9:D9)</f>
        <v>31349</v>
      </c>
    </row>
    <row r="9" spans="1:4" ht="21" customHeight="1" x14ac:dyDescent="0.35">
      <c r="A9" s="8" t="s">
        <v>5</v>
      </c>
      <c r="B9" s="11" t="s">
        <v>14</v>
      </c>
      <c r="C9" s="26">
        <v>29828</v>
      </c>
      <c r="D9" s="27">
        <v>31349</v>
      </c>
    </row>
    <row r="10" spans="1:4" ht="31.8" customHeight="1" x14ac:dyDescent="0.3">
      <c r="A10" s="14" t="s">
        <v>21</v>
      </c>
      <c r="B10" s="13" t="s">
        <v>18</v>
      </c>
      <c r="C10" s="24">
        <f>SUM(C11:C11)</f>
        <v>21294</v>
      </c>
      <c r="D10" s="25">
        <f>SUM(D11:D11)</f>
        <v>21613</v>
      </c>
    </row>
    <row r="11" spans="1:4" ht="39.6" customHeight="1" x14ac:dyDescent="0.35">
      <c r="A11" s="15" t="s">
        <v>20</v>
      </c>
      <c r="B11" s="11" t="s">
        <v>19</v>
      </c>
      <c r="C11" s="28">
        <v>21294</v>
      </c>
      <c r="D11" s="29">
        <v>21613</v>
      </c>
    </row>
    <row r="12" spans="1:4" ht="21.6" customHeight="1" x14ac:dyDescent="0.3">
      <c r="A12" s="7" t="s">
        <v>23</v>
      </c>
      <c r="B12" s="13" t="s">
        <v>22</v>
      </c>
      <c r="C12" s="24">
        <f>SUM(C13+C14)</f>
        <v>338676</v>
      </c>
      <c r="D12" s="25">
        <f>SUM(D13+D14)</f>
        <v>343756</v>
      </c>
    </row>
    <row r="13" spans="1:4" ht="24.6" customHeight="1" x14ac:dyDescent="0.35">
      <c r="A13" s="8" t="s">
        <v>24</v>
      </c>
      <c r="B13" s="11" t="s">
        <v>25</v>
      </c>
      <c r="C13" s="28">
        <v>63882</v>
      </c>
      <c r="D13" s="29">
        <v>64840</v>
      </c>
    </row>
    <row r="14" spans="1:4" ht="24.6" customHeight="1" x14ac:dyDescent="0.35">
      <c r="A14" s="8" t="s">
        <v>26</v>
      </c>
      <c r="B14" s="11" t="s">
        <v>30</v>
      </c>
      <c r="C14" s="28">
        <f>SUM(C15:C15)</f>
        <v>274794</v>
      </c>
      <c r="D14" s="29">
        <f>SUM(D15:D15)</f>
        <v>278916</v>
      </c>
    </row>
    <row r="15" spans="1:4" ht="44.4" customHeight="1" x14ac:dyDescent="0.35">
      <c r="A15" s="8" t="s">
        <v>27</v>
      </c>
      <c r="B15" s="11" t="s">
        <v>31</v>
      </c>
      <c r="C15" s="28">
        <v>274794</v>
      </c>
      <c r="D15" s="29">
        <v>278916</v>
      </c>
    </row>
    <row r="16" spans="1:4" ht="23.4" customHeight="1" x14ac:dyDescent="0.3">
      <c r="A16" s="7" t="s">
        <v>2</v>
      </c>
      <c r="B16" s="13" t="s">
        <v>15</v>
      </c>
      <c r="C16" s="24">
        <v>500</v>
      </c>
      <c r="D16" s="25">
        <v>500</v>
      </c>
    </row>
    <row r="17" spans="1:4" ht="20.399999999999999" customHeight="1" x14ac:dyDescent="0.35">
      <c r="A17" s="7" t="s">
        <v>8</v>
      </c>
      <c r="B17" s="11"/>
      <c r="C17" s="24">
        <f>SUM(C18+C19)</f>
        <v>10500</v>
      </c>
      <c r="D17" s="25">
        <f>SUM(D18+D19)</f>
        <v>10500</v>
      </c>
    </row>
    <row r="18" spans="1:4" ht="22.95" customHeight="1" x14ac:dyDescent="0.35">
      <c r="A18" s="8" t="s">
        <v>3</v>
      </c>
      <c r="B18" s="11" t="s">
        <v>16</v>
      </c>
      <c r="C18" s="28">
        <v>500</v>
      </c>
      <c r="D18" s="29">
        <v>500</v>
      </c>
    </row>
    <row r="19" spans="1:4" ht="22.95" customHeight="1" x14ac:dyDescent="0.35">
      <c r="A19" s="16" t="s">
        <v>28</v>
      </c>
      <c r="B19" s="17" t="s">
        <v>29</v>
      </c>
      <c r="C19" s="30">
        <v>10000</v>
      </c>
      <c r="D19" s="31">
        <v>10000</v>
      </c>
    </row>
    <row r="20" spans="1:4" ht="30.6" customHeight="1" thickBot="1" x14ac:dyDescent="0.35">
      <c r="A20" s="9" t="s">
        <v>4</v>
      </c>
      <c r="B20" s="12" t="s">
        <v>17</v>
      </c>
      <c r="C20" s="32">
        <v>2336762</v>
      </c>
      <c r="D20" s="33">
        <v>2323232</v>
      </c>
    </row>
    <row r="21" spans="1:4" ht="16.8" x14ac:dyDescent="0.3">
      <c r="A21" s="1"/>
      <c r="B21" s="1"/>
      <c r="C21" s="2"/>
      <c r="D21" s="2"/>
    </row>
  </sheetData>
  <mergeCells count="2">
    <mergeCell ref="A2:D2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1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2018-11-20T07:13:25Z</cp:lastPrinted>
  <dcterms:created xsi:type="dcterms:W3CDTF">2017-10-23T09:06:05Z</dcterms:created>
  <dcterms:modified xsi:type="dcterms:W3CDTF">2019-11-18T05:45:51Z</dcterms:modified>
</cp:coreProperties>
</file>