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1 квартал 2022 год\МО СП Деревня Порослицы\"/>
    </mc:Choice>
  </mc:AlternateContent>
  <xr:revisionPtr revIDLastSave="0" documentId="13_ncr:1_{F128E243-A8C3-452B-8386-D78B3AE450A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0)" sheetId="11" r:id="rId1"/>
  </sheets>
  <definedNames>
    <definedName name="_xlnm.Print_Titles" localSheetId="0">'Документ (10)'!$8:$9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1" i="11" l="1"/>
  <c r="Q12" i="11"/>
  <c r="Q13" i="11"/>
  <c r="Q14" i="11"/>
  <c r="Q15" i="11"/>
  <c r="Q16" i="11"/>
  <c r="Q17" i="11"/>
  <c r="Q18" i="11"/>
  <c r="Q19" i="11"/>
  <c r="Q20" i="11"/>
  <c r="Q21" i="11"/>
  <c r="Q22" i="11"/>
  <c r="Q23" i="11"/>
  <c r="Q24" i="11"/>
  <c r="Q25" i="11"/>
  <c r="Q26" i="11"/>
  <c r="Q10" i="11"/>
</calcChain>
</file>

<file path=xl/sharedStrings.xml><?xml version="1.0" encoding="utf-8"?>
<sst xmlns="http://schemas.openxmlformats.org/spreadsheetml/2006/main" count="77" uniqueCount="42">
  <si>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</si>
  <si>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</si>
  <si>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</si>
  <si>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</si>
  <si>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</si>
  <si>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</si>
  <si>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</si>
  <si>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</si>
  <si>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</si>
  <si>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</si>
  <si>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</si>
  <si>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</si>
  <si>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</si>
  <si>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</si>
  <si>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</si>
  <si>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</si>
  <si>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</si>
  <si>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</si>
  <si>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</si>
  <si>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</si>
  <si>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</si>
  <si>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</si>
  <si>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</si>
  <si>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</si>
  <si>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</si>
  <si>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</si>
  <si>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</si>
  <si>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</si>
  <si>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</si>
  <si>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</si>
  <si>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</si>
  <si>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</si>
  <si>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</si>
  <si>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</si>
  <si>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</si>
  <si>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00010804000000000000</t>
  </si>
  <si>
    <t>Бюджет: СП "Деревня Порослицы"</t>
  </si>
  <si>
    <t>Уточнение (+,-)</t>
  </si>
  <si>
    <t>Поступление доходов бюджета МО СП "Деревня Порослицы" по кодам классификации доходов бюджетов бюджетной системы Российской Федерации на 2021 год</t>
  </si>
  <si>
    <t>Неналоговые доходы</t>
  </si>
  <si>
    <t>Налоговые доходы</t>
  </si>
  <si>
    <t>Приложение № 1 к Решению Сельской Думы от 08  апреля 2022 года № 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</si>
</sst>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5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7" fillId="5" borderId="2" xfId="17" applyNumberFormat="1" applyFont="1" applyFill="1" applyProtection="1">
      <alignment horizontal="right" vertical="top" shrinkToFit="1"/>
    </xf>
    <xf numFmtId="0" fontId="8" fillId="5" borderId="0" xfId="0" applyFont="1" applyFill="1" applyProtection="1">
      <protection locked="0"/>
    </xf>
    <xf numFmtId="1" fontId="7" fillId="5" borderId="2" xfId="14" applyNumberFormat="1" applyFont="1" applyFill="1" applyProtection="1">
      <alignment horizontal="center" vertical="top" shrinkToFit="1"/>
    </xf>
    <xf numFmtId="0" fontId="7" fillId="5" borderId="2" xfId="15" applyNumberFormat="1" applyFont="1" applyFill="1" applyProtection="1">
      <alignment horizontal="left" vertical="top" wrapText="1"/>
    </xf>
    <xf numFmtId="0" fontId="7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5" xfId="12" applyNumberFormat="1" applyFont="1" applyFill="1" applyBorder="1" applyProtection="1">
      <alignment horizontal="center" vertical="center" wrapText="1"/>
    </xf>
    <xf numFmtId="0" fontId="5" fillId="5" borderId="6" xfId="12" applyNumberFormat="1" applyFont="1" applyFill="1" applyBorder="1" applyProtection="1">
      <alignment horizontal="center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11" fillId="5" borderId="2" xfId="15" applyNumberFormat="1" applyFont="1" applyFill="1" applyProtection="1">
      <alignment horizontal="left" vertical="top" wrapText="1"/>
    </xf>
    <xf numFmtId="0" fontId="12" fillId="5" borderId="2" xfId="15" applyNumberFormat="1" applyFont="1" applyFill="1" applyProtection="1">
      <alignment horizontal="left" vertical="top" wrapText="1"/>
    </xf>
    <xf numFmtId="1" fontId="7" fillId="5" borderId="4" xfId="20" applyNumberFormat="1" applyFont="1" applyFill="1" applyProtection="1">
      <alignment horizontal="left" vertical="top" shrinkToFit="1"/>
    </xf>
    <xf numFmtId="4" fontId="7" fillId="5" borderId="2" xfId="21" applyNumberFormat="1" applyFont="1" applyFill="1" applyProtection="1">
      <alignment horizontal="right" vertical="top" shrinkToFi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9" fillId="5" borderId="1" xfId="4" applyNumberFormat="1" applyFont="1" applyFill="1" applyProtection="1">
      <alignment horizontal="center"/>
    </xf>
    <xf numFmtId="0" fontId="9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10" fillId="5" borderId="1" xfId="1" applyNumberFormat="1" applyFont="1" applyFill="1" applyAlignment="1" applyProtection="1">
      <alignment horizontal="center" vertical="center" wrapText="1"/>
    </xf>
    <xf numFmtId="0" fontId="5" fillId="5" borderId="1" xfId="1" applyFont="1" applyFill="1" applyAlignment="1">
      <alignment horizontal="left" vertical="center" wrapText="1"/>
    </xf>
    <xf numFmtId="1" fontId="7" fillId="5" borderId="2" xfId="19" applyNumberFormat="1" applyFont="1" applyFill="1" applyProtection="1">
      <alignment horizontal="left" vertical="top" shrinkToFit="1"/>
    </xf>
    <xf numFmtId="1" fontId="7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Z28"/>
  <sheetViews>
    <sheetView showGridLines="0" showZeros="0" tabSelected="1" topLeftCell="B1" zoomScaleNormal="100" zoomScaleSheetLayoutView="100" workbookViewId="0">
      <selection activeCell="C2" sqref="C2"/>
    </sheetView>
  </sheetViews>
  <sheetFormatPr defaultColWidth="9.109375" defaultRowHeight="13.8" outlineLevelRow="4" x14ac:dyDescent="0.25"/>
  <cols>
    <col min="1" max="1" width="9.109375" style="2" hidden="1"/>
    <col min="2" max="2" width="47.6640625" style="2" customWidth="1"/>
    <col min="3" max="3" width="21.6640625" style="2" customWidth="1"/>
    <col min="4" max="14" width="9.109375" style="2" hidden="1"/>
    <col min="15" max="15" width="15.6640625" style="2" customWidth="1"/>
    <col min="16" max="16" width="9.109375" style="2" hidden="1"/>
    <col min="17" max="17" width="13.88671875" style="2" customWidth="1"/>
    <col min="18" max="18" width="15.6640625" style="2" customWidth="1"/>
    <col min="19" max="26" width="9.109375" style="2" hidden="1"/>
    <col min="27" max="16384" width="9.109375" style="2"/>
  </cols>
  <sheetData>
    <row r="1" spans="1:26" ht="15.15" customHeight="1" x14ac:dyDescent="0.2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34" t="s">
        <v>41</v>
      </c>
      <c r="R1" s="34"/>
      <c r="S1" s="16"/>
      <c r="T1" s="16"/>
      <c r="U1" s="16"/>
      <c r="V1" s="16"/>
      <c r="W1" s="16"/>
      <c r="X1" s="16"/>
      <c r="Y1" s="16"/>
      <c r="Z1" s="16"/>
    </row>
    <row r="2" spans="1:26" ht="40.799999999999997" customHeight="1" x14ac:dyDescent="0.25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34"/>
      <c r="R2" s="34"/>
      <c r="S2" s="16"/>
      <c r="T2" s="16"/>
      <c r="U2" s="16"/>
      <c r="V2" s="16"/>
      <c r="W2" s="16"/>
      <c r="X2" s="16"/>
      <c r="Y2" s="16"/>
      <c r="Z2" s="16"/>
    </row>
    <row r="3" spans="1:26" x14ac:dyDescent="0.25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x14ac:dyDescent="0.25">
      <c r="A4" s="33" t="s">
        <v>38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ht="29.4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ht="15.75" customHeight="1" x14ac:dyDescent="0.3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12.75" customHeight="1" x14ac:dyDescent="0.25">
      <c r="A7" s="27" t="s">
        <v>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0" customHeight="1" x14ac:dyDescent="0.25">
      <c r="A8" s="37" t="s">
        <v>1</v>
      </c>
      <c r="B8" s="39" t="s">
        <v>2</v>
      </c>
      <c r="C8" s="41" t="s">
        <v>3</v>
      </c>
      <c r="D8" s="43" t="s">
        <v>1</v>
      </c>
      <c r="E8" s="21" t="s">
        <v>4</v>
      </c>
      <c r="F8" s="22"/>
      <c r="G8" s="22"/>
      <c r="H8" s="21" t="s">
        <v>5</v>
      </c>
      <c r="I8" s="22"/>
      <c r="J8" s="22"/>
      <c r="K8" s="23" t="s">
        <v>1</v>
      </c>
      <c r="L8" s="23" t="s">
        <v>1</v>
      </c>
      <c r="M8" s="23" t="s">
        <v>1</v>
      </c>
      <c r="N8" s="23" t="s">
        <v>1</v>
      </c>
      <c r="O8" s="29" t="s">
        <v>6</v>
      </c>
      <c r="P8" s="13" t="s">
        <v>7</v>
      </c>
      <c r="Q8" s="29" t="s">
        <v>37</v>
      </c>
      <c r="R8" s="23" t="s">
        <v>7</v>
      </c>
      <c r="S8" s="23" t="s">
        <v>1</v>
      </c>
      <c r="T8" s="23" t="s">
        <v>1</v>
      </c>
      <c r="U8" s="23" t="s">
        <v>1</v>
      </c>
      <c r="V8" s="23" t="s">
        <v>1</v>
      </c>
      <c r="W8" s="23" t="s">
        <v>1</v>
      </c>
      <c r="X8" s="23" t="s">
        <v>1</v>
      </c>
      <c r="Y8" s="21" t="s">
        <v>8</v>
      </c>
      <c r="Z8" s="22"/>
    </row>
    <row r="9" spans="1:26" x14ac:dyDescent="0.25">
      <c r="A9" s="38"/>
      <c r="B9" s="40"/>
      <c r="C9" s="42"/>
      <c r="D9" s="44"/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24"/>
      <c r="L9" s="24"/>
      <c r="M9" s="24"/>
      <c r="N9" s="24"/>
      <c r="O9" s="30"/>
      <c r="P9" s="14"/>
      <c r="Q9" s="30"/>
      <c r="R9" s="24"/>
      <c r="S9" s="24"/>
      <c r="T9" s="24"/>
      <c r="U9" s="24"/>
      <c r="V9" s="24"/>
      <c r="W9" s="24"/>
      <c r="X9" s="24"/>
      <c r="Y9" s="3" t="s">
        <v>1</v>
      </c>
      <c r="Z9" s="3" t="s">
        <v>1</v>
      </c>
    </row>
    <row r="10" spans="1:26" s="8" customFormat="1" x14ac:dyDescent="0.25">
      <c r="A10" s="9" t="s">
        <v>9</v>
      </c>
      <c r="B10" s="10" t="s">
        <v>36</v>
      </c>
      <c r="C10" s="9" t="s">
        <v>9</v>
      </c>
      <c r="D10" s="9"/>
      <c r="E10" s="11"/>
      <c r="F10" s="9"/>
      <c r="G10" s="9"/>
      <c r="H10" s="9"/>
      <c r="I10" s="9"/>
      <c r="J10" s="9"/>
      <c r="K10" s="9"/>
      <c r="L10" s="9"/>
      <c r="M10" s="9"/>
      <c r="N10" s="7">
        <v>0</v>
      </c>
      <c r="O10" s="7">
        <v>2830517</v>
      </c>
      <c r="P10" s="7">
        <v>50000</v>
      </c>
      <c r="Q10" s="7">
        <f>R10-O10</f>
        <v>50000</v>
      </c>
      <c r="R10" s="7">
        <v>2880517</v>
      </c>
      <c r="S10" s="7">
        <v>2880517</v>
      </c>
      <c r="T10" s="7">
        <v>2880517</v>
      </c>
      <c r="U10" s="7">
        <v>0</v>
      </c>
      <c r="V10" s="7">
        <v>0</v>
      </c>
      <c r="W10" s="7">
        <v>0</v>
      </c>
      <c r="X10" s="7">
        <v>0</v>
      </c>
      <c r="Y10" s="7">
        <v>1232.29</v>
      </c>
      <c r="Z10" s="7">
        <v>673246.2</v>
      </c>
    </row>
    <row r="11" spans="1:26" s="8" customFormat="1" outlineLevel="1" x14ac:dyDescent="0.25">
      <c r="A11" s="9" t="s">
        <v>10</v>
      </c>
      <c r="B11" s="10" t="s">
        <v>11</v>
      </c>
      <c r="C11" s="9" t="s">
        <v>10</v>
      </c>
      <c r="D11" s="9"/>
      <c r="E11" s="11"/>
      <c r="F11" s="9"/>
      <c r="G11" s="9"/>
      <c r="H11" s="9"/>
      <c r="I11" s="9"/>
      <c r="J11" s="9"/>
      <c r="K11" s="9"/>
      <c r="L11" s="9"/>
      <c r="M11" s="9"/>
      <c r="N11" s="7">
        <v>0</v>
      </c>
      <c r="O11" s="7">
        <v>661450</v>
      </c>
      <c r="P11" s="7">
        <v>0</v>
      </c>
      <c r="Q11" s="7">
        <f t="shared" ref="Q11:Q26" si="0">R11-O11</f>
        <v>0</v>
      </c>
      <c r="R11" s="7">
        <v>661450</v>
      </c>
      <c r="S11" s="7">
        <v>661450</v>
      </c>
      <c r="T11" s="7">
        <v>661450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119873.03</v>
      </c>
    </row>
    <row r="12" spans="1:26" s="8" customFormat="1" ht="15.6" outlineLevel="1" x14ac:dyDescent="0.25">
      <c r="A12" s="9"/>
      <c r="B12" s="18" t="s">
        <v>40</v>
      </c>
      <c r="C12" s="9"/>
      <c r="D12" s="9"/>
      <c r="E12" s="11"/>
      <c r="F12" s="9"/>
      <c r="G12" s="9"/>
      <c r="H12" s="9"/>
      <c r="I12" s="9"/>
      <c r="J12" s="9"/>
      <c r="K12" s="9"/>
      <c r="L12" s="9"/>
      <c r="M12" s="9"/>
      <c r="N12" s="7"/>
      <c r="O12" s="7"/>
      <c r="P12" s="7"/>
      <c r="Q12" s="7">
        <f t="shared" si="0"/>
        <v>0</v>
      </c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outlineLevel="2" x14ac:dyDescent="0.25">
      <c r="A13" s="9" t="s">
        <v>12</v>
      </c>
      <c r="B13" s="10" t="s">
        <v>13</v>
      </c>
      <c r="C13" s="9" t="s">
        <v>12</v>
      </c>
      <c r="D13" s="9"/>
      <c r="E13" s="11"/>
      <c r="F13" s="9"/>
      <c r="G13" s="9"/>
      <c r="H13" s="9"/>
      <c r="I13" s="9"/>
      <c r="J13" s="9"/>
      <c r="K13" s="9"/>
      <c r="L13" s="9"/>
      <c r="M13" s="9"/>
      <c r="N13" s="7">
        <v>0</v>
      </c>
      <c r="O13" s="7">
        <v>40450</v>
      </c>
      <c r="P13" s="7">
        <v>0</v>
      </c>
      <c r="Q13" s="7">
        <f t="shared" si="0"/>
        <v>0</v>
      </c>
      <c r="R13" s="7">
        <v>40450</v>
      </c>
      <c r="S13" s="7">
        <v>40450</v>
      </c>
      <c r="T13" s="7">
        <v>40450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8420.02</v>
      </c>
    </row>
    <row r="14" spans="1:26" outlineLevel="4" x14ac:dyDescent="0.25">
      <c r="A14" s="4" t="s">
        <v>14</v>
      </c>
      <c r="B14" s="5" t="s">
        <v>15</v>
      </c>
      <c r="C14" s="4" t="s">
        <v>14</v>
      </c>
      <c r="D14" s="4"/>
      <c r="E14" s="6"/>
      <c r="F14" s="4"/>
      <c r="G14" s="4"/>
      <c r="H14" s="4"/>
      <c r="I14" s="4"/>
      <c r="J14" s="4"/>
      <c r="K14" s="4"/>
      <c r="L14" s="4"/>
      <c r="M14" s="4"/>
      <c r="N14" s="12">
        <v>0</v>
      </c>
      <c r="O14" s="12">
        <v>40450</v>
      </c>
      <c r="P14" s="12">
        <v>0</v>
      </c>
      <c r="Q14" s="12">
        <f t="shared" si="0"/>
        <v>0</v>
      </c>
      <c r="R14" s="12">
        <v>40450</v>
      </c>
      <c r="S14" s="12">
        <v>40450</v>
      </c>
      <c r="T14" s="12">
        <v>40450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8420.02</v>
      </c>
    </row>
    <row r="15" spans="1:26" s="8" customFormat="1" outlineLevel="2" x14ac:dyDescent="0.25">
      <c r="A15" s="9" t="s">
        <v>16</v>
      </c>
      <c r="B15" s="10" t="s">
        <v>17</v>
      </c>
      <c r="C15" s="9" t="s">
        <v>16</v>
      </c>
      <c r="D15" s="9"/>
      <c r="E15" s="11"/>
      <c r="F15" s="9"/>
      <c r="G15" s="9"/>
      <c r="H15" s="9"/>
      <c r="I15" s="9"/>
      <c r="J15" s="9"/>
      <c r="K15" s="9"/>
      <c r="L15" s="9"/>
      <c r="M15" s="9"/>
      <c r="N15" s="7">
        <v>0</v>
      </c>
      <c r="O15" s="7">
        <v>325000</v>
      </c>
      <c r="P15" s="7">
        <v>0</v>
      </c>
      <c r="Q15" s="7">
        <f t="shared" si="0"/>
        <v>0</v>
      </c>
      <c r="R15" s="7">
        <v>325000</v>
      </c>
      <c r="S15" s="7">
        <v>325000</v>
      </c>
      <c r="T15" s="7">
        <v>325000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106039.74</v>
      </c>
    </row>
    <row r="16" spans="1:26" ht="26.4" outlineLevel="4" x14ac:dyDescent="0.25">
      <c r="A16" s="4" t="s">
        <v>18</v>
      </c>
      <c r="B16" s="5" t="s">
        <v>19</v>
      </c>
      <c r="C16" s="4" t="s">
        <v>18</v>
      </c>
      <c r="D16" s="4"/>
      <c r="E16" s="6"/>
      <c r="F16" s="4"/>
      <c r="G16" s="4"/>
      <c r="H16" s="4"/>
      <c r="I16" s="4"/>
      <c r="J16" s="4"/>
      <c r="K16" s="4"/>
      <c r="L16" s="4"/>
      <c r="M16" s="4"/>
      <c r="N16" s="12">
        <v>0</v>
      </c>
      <c r="O16" s="12">
        <v>325000</v>
      </c>
      <c r="P16" s="12">
        <v>0</v>
      </c>
      <c r="Q16" s="12">
        <f t="shared" si="0"/>
        <v>0</v>
      </c>
      <c r="R16" s="12">
        <v>325000</v>
      </c>
      <c r="S16" s="12">
        <v>325000</v>
      </c>
      <c r="T16" s="12">
        <v>325000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106039.74</v>
      </c>
    </row>
    <row r="17" spans="1:26" s="8" customFormat="1" outlineLevel="2" x14ac:dyDescent="0.25">
      <c r="A17" s="9" t="s">
        <v>20</v>
      </c>
      <c r="B17" s="10" t="s">
        <v>21</v>
      </c>
      <c r="C17" s="9" t="s">
        <v>20</v>
      </c>
      <c r="D17" s="9"/>
      <c r="E17" s="11"/>
      <c r="F17" s="9"/>
      <c r="G17" s="9"/>
      <c r="H17" s="9"/>
      <c r="I17" s="9"/>
      <c r="J17" s="9"/>
      <c r="K17" s="9"/>
      <c r="L17" s="9"/>
      <c r="M17" s="9"/>
      <c r="N17" s="7">
        <v>0</v>
      </c>
      <c r="O17" s="7">
        <v>285000</v>
      </c>
      <c r="P17" s="7">
        <v>0</v>
      </c>
      <c r="Q17" s="7">
        <f t="shared" si="0"/>
        <v>0</v>
      </c>
      <c r="R17" s="7">
        <v>285000</v>
      </c>
      <c r="S17" s="7">
        <v>285000</v>
      </c>
      <c r="T17" s="7">
        <v>285000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5413.27</v>
      </c>
    </row>
    <row r="18" spans="1:26" outlineLevel="4" x14ac:dyDescent="0.25">
      <c r="A18" s="4" t="s">
        <v>22</v>
      </c>
      <c r="B18" s="5" t="s">
        <v>23</v>
      </c>
      <c r="C18" s="4" t="s">
        <v>22</v>
      </c>
      <c r="D18" s="4"/>
      <c r="E18" s="6"/>
      <c r="F18" s="4"/>
      <c r="G18" s="4"/>
      <c r="H18" s="4"/>
      <c r="I18" s="4"/>
      <c r="J18" s="4"/>
      <c r="K18" s="4"/>
      <c r="L18" s="4"/>
      <c r="M18" s="4"/>
      <c r="N18" s="12">
        <v>0</v>
      </c>
      <c r="O18" s="12">
        <v>113000</v>
      </c>
      <c r="P18" s="12">
        <v>0</v>
      </c>
      <c r="Q18" s="12">
        <f t="shared" si="0"/>
        <v>0</v>
      </c>
      <c r="R18" s="12">
        <v>113000</v>
      </c>
      <c r="S18" s="12">
        <v>113000</v>
      </c>
      <c r="T18" s="12">
        <v>113000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5655.74</v>
      </c>
    </row>
    <row r="19" spans="1:26" outlineLevel="4" x14ac:dyDescent="0.25">
      <c r="A19" s="4" t="s">
        <v>24</v>
      </c>
      <c r="B19" s="5" t="s">
        <v>25</v>
      </c>
      <c r="C19" s="4" t="s">
        <v>24</v>
      </c>
      <c r="D19" s="4"/>
      <c r="E19" s="6"/>
      <c r="F19" s="4"/>
      <c r="G19" s="4"/>
      <c r="H19" s="4"/>
      <c r="I19" s="4"/>
      <c r="J19" s="4"/>
      <c r="K19" s="4"/>
      <c r="L19" s="4"/>
      <c r="M19" s="4"/>
      <c r="N19" s="12">
        <v>0</v>
      </c>
      <c r="O19" s="12">
        <v>172000</v>
      </c>
      <c r="P19" s="12">
        <v>0</v>
      </c>
      <c r="Q19" s="12">
        <f t="shared" si="0"/>
        <v>0</v>
      </c>
      <c r="R19" s="12">
        <v>172000</v>
      </c>
      <c r="S19" s="12">
        <v>172000</v>
      </c>
      <c r="T19" s="12">
        <v>172000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-242.47</v>
      </c>
    </row>
    <row r="20" spans="1:26" s="8" customFormat="1" outlineLevel="2" x14ac:dyDescent="0.25">
      <c r="A20" s="9" t="s">
        <v>33</v>
      </c>
      <c r="B20" s="10" t="s">
        <v>34</v>
      </c>
      <c r="C20" s="9" t="s">
        <v>33</v>
      </c>
      <c r="D20" s="9"/>
      <c r="E20" s="11"/>
      <c r="F20" s="9"/>
      <c r="G20" s="9"/>
      <c r="H20" s="9"/>
      <c r="I20" s="9"/>
      <c r="J20" s="9"/>
      <c r="K20" s="9"/>
      <c r="L20" s="9"/>
      <c r="M20" s="9"/>
      <c r="N20" s="7">
        <v>0</v>
      </c>
      <c r="O20" s="7">
        <v>500</v>
      </c>
      <c r="P20" s="7">
        <v>0</v>
      </c>
      <c r="Q20" s="7">
        <f t="shared" si="0"/>
        <v>0</v>
      </c>
      <c r="R20" s="7">
        <v>500</v>
      </c>
      <c r="S20" s="7">
        <v>500</v>
      </c>
      <c r="T20" s="7">
        <v>500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</row>
    <row r="21" spans="1:26" outlineLevel="4" x14ac:dyDescent="0.25">
      <c r="A21" s="4" t="s">
        <v>35</v>
      </c>
      <c r="B21" s="17" t="s">
        <v>34</v>
      </c>
      <c r="C21" s="4" t="s">
        <v>35</v>
      </c>
      <c r="D21" s="4"/>
      <c r="E21" s="6"/>
      <c r="F21" s="4"/>
      <c r="G21" s="4"/>
      <c r="H21" s="4"/>
      <c r="I21" s="4"/>
      <c r="J21" s="4"/>
      <c r="K21" s="4"/>
      <c r="L21" s="4"/>
      <c r="M21" s="4"/>
      <c r="N21" s="12">
        <v>0</v>
      </c>
      <c r="O21" s="12">
        <v>500</v>
      </c>
      <c r="P21" s="12">
        <v>0</v>
      </c>
      <c r="Q21" s="12">
        <f t="shared" si="0"/>
        <v>0</v>
      </c>
      <c r="R21" s="12">
        <v>500</v>
      </c>
      <c r="S21" s="12">
        <v>500</v>
      </c>
      <c r="T21" s="12">
        <v>500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</row>
    <row r="22" spans="1:26" s="8" customFormat="1" ht="15.6" outlineLevel="4" x14ac:dyDescent="0.25">
      <c r="A22" s="9"/>
      <c r="B22" s="18" t="s">
        <v>39</v>
      </c>
      <c r="C22" s="9"/>
      <c r="D22" s="9"/>
      <c r="E22" s="11"/>
      <c r="F22" s="9"/>
      <c r="G22" s="9"/>
      <c r="H22" s="9"/>
      <c r="I22" s="9"/>
      <c r="J22" s="9"/>
      <c r="K22" s="9"/>
      <c r="L22" s="9"/>
      <c r="M22" s="9"/>
      <c r="N22" s="7"/>
      <c r="O22" s="7"/>
      <c r="P22" s="7"/>
      <c r="Q22" s="7">
        <f t="shared" si="0"/>
        <v>0</v>
      </c>
      <c r="R22" s="7"/>
      <c r="S22" s="7"/>
      <c r="T22" s="7"/>
      <c r="U22" s="7"/>
      <c r="V22" s="7"/>
      <c r="W22" s="7"/>
      <c r="X22" s="7"/>
      <c r="Y22" s="7"/>
      <c r="Z22" s="7"/>
    </row>
    <row r="23" spans="1:26" outlineLevel="2" x14ac:dyDescent="0.25">
      <c r="A23" s="4" t="s">
        <v>26</v>
      </c>
      <c r="B23" s="5" t="s">
        <v>27</v>
      </c>
      <c r="C23" s="4" t="s">
        <v>26</v>
      </c>
      <c r="D23" s="4"/>
      <c r="E23" s="6"/>
      <c r="F23" s="4"/>
      <c r="G23" s="4"/>
      <c r="H23" s="4"/>
      <c r="I23" s="4"/>
      <c r="J23" s="4"/>
      <c r="K23" s="4"/>
      <c r="L23" s="4"/>
      <c r="M23" s="4"/>
      <c r="N23" s="12">
        <v>0</v>
      </c>
      <c r="O23" s="12">
        <v>500</v>
      </c>
      <c r="P23" s="12">
        <v>0</v>
      </c>
      <c r="Q23" s="12">
        <f t="shared" si="0"/>
        <v>0</v>
      </c>
      <c r="R23" s="12">
        <v>500</v>
      </c>
      <c r="S23" s="12">
        <v>500</v>
      </c>
      <c r="T23" s="12">
        <v>500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</row>
    <row r="24" spans="1:26" outlineLevel="2" x14ac:dyDescent="0.25">
      <c r="A24" s="4" t="s">
        <v>28</v>
      </c>
      <c r="B24" s="5" t="s">
        <v>29</v>
      </c>
      <c r="C24" s="4" t="s">
        <v>28</v>
      </c>
      <c r="D24" s="4"/>
      <c r="E24" s="6"/>
      <c r="F24" s="4"/>
      <c r="G24" s="4"/>
      <c r="H24" s="4"/>
      <c r="I24" s="4"/>
      <c r="J24" s="4"/>
      <c r="K24" s="4"/>
      <c r="L24" s="4"/>
      <c r="M24" s="4"/>
      <c r="N24" s="12">
        <v>0</v>
      </c>
      <c r="O24" s="12">
        <v>10000</v>
      </c>
      <c r="P24" s="12">
        <v>0</v>
      </c>
      <c r="Q24" s="12">
        <f t="shared" si="0"/>
        <v>0</v>
      </c>
      <c r="R24" s="12">
        <v>10000</v>
      </c>
      <c r="S24" s="12">
        <v>10000</v>
      </c>
      <c r="T24" s="12">
        <v>10000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</row>
    <row r="25" spans="1:26" s="8" customFormat="1" outlineLevel="1" x14ac:dyDescent="0.25">
      <c r="A25" s="9" t="s">
        <v>30</v>
      </c>
      <c r="B25" s="10" t="s">
        <v>31</v>
      </c>
      <c r="C25" s="9" t="s">
        <v>30</v>
      </c>
      <c r="D25" s="9"/>
      <c r="E25" s="11"/>
      <c r="F25" s="9"/>
      <c r="G25" s="9"/>
      <c r="H25" s="9"/>
      <c r="I25" s="9"/>
      <c r="J25" s="9"/>
      <c r="K25" s="9"/>
      <c r="L25" s="9"/>
      <c r="M25" s="9"/>
      <c r="N25" s="7">
        <v>0</v>
      </c>
      <c r="O25" s="7">
        <v>2169067</v>
      </c>
      <c r="P25" s="7">
        <v>50000</v>
      </c>
      <c r="Q25" s="7">
        <f t="shared" si="0"/>
        <v>50000</v>
      </c>
      <c r="R25" s="7">
        <v>2219067</v>
      </c>
      <c r="S25" s="7">
        <v>2219067</v>
      </c>
      <c r="T25" s="7">
        <v>2219067</v>
      </c>
      <c r="U25" s="7">
        <v>0</v>
      </c>
      <c r="V25" s="7">
        <v>0</v>
      </c>
      <c r="W25" s="7">
        <v>0</v>
      </c>
      <c r="X25" s="7">
        <v>0</v>
      </c>
      <c r="Y25" s="7">
        <v>1232.29</v>
      </c>
      <c r="Z25" s="7">
        <v>553373.17000000004</v>
      </c>
    </row>
    <row r="26" spans="1:26" s="8" customFormat="1" ht="12.75" customHeight="1" x14ac:dyDescent="0.25">
      <c r="A26" s="35" t="s">
        <v>32</v>
      </c>
      <c r="B26" s="36"/>
      <c r="C26" s="36"/>
      <c r="D26" s="36"/>
      <c r="E26" s="36"/>
      <c r="F26" s="36"/>
      <c r="G26" s="36"/>
      <c r="H26" s="19"/>
      <c r="I26" s="19"/>
      <c r="J26" s="19"/>
      <c r="K26" s="19"/>
      <c r="L26" s="19"/>
      <c r="M26" s="19"/>
      <c r="N26" s="20">
        <v>0</v>
      </c>
      <c r="O26" s="20">
        <v>2830517</v>
      </c>
      <c r="P26" s="20">
        <v>50000</v>
      </c>
      <c r="Q26" s="7">
        <f t="shared" si="0"/>
        <v>50000</v>
      </c>
      <c r="R26" s="20">
        <v>2880517</v>
      </c>
      <c r="S26" s="20">
        <v>2880517</v>
      </c>
      <c r="T26" s="20">
        <v>2880517</v>
      </c>
      <c r="U26" s="20">
        <v>0</v>
      </c>
      <c r="V26" s="20">
        <v>0</v>
      </c>
      <c r="W26" s="20">
        <v>0</v>
      </c>
      <c r="X26" s="20">
        <v>0</v>
      </c>
      <c r="Y26" s="20">
        <v>1232.29</v>
      </c>
      <c r="Z26" s="20">
        <v>673246.2</v>
      </c>
    </row>
    <row r="27" spans="1:26" ht="12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31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</sheetData>
  <mergeCells count="27">
    <mergeCell ref="A3:Z3"/>
    <mergeCell ref="A4:Z5"/>
    <mergeCell ref="Q1:R2"/>
    <mergeCell ref="A28:Z28"/>
    <mergeCell ref="A26:G26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  <mergeCell ref="Y8:Z8"/>
    <mergeCell ref="R8:R9"/>
    <mergeCell ref="S8:S9"/>
    <mergeCell ref="A6:Z6"/>
    <mergeCell ref="A7:Z7"/>
    <mergeCell ref="U8:U9"/>
    <mergeCell ref="T8:T9"/>
    <mergeCell ref="V8:V9"/>
    <mergeCell ref="W8:W9"/>
    <mergeCell ref="X8:X9"/>
    <mergeCell ref="Q8:Q9"/>
  </mergeCells>
  <pageMargins left="0.39370078740157483" right="0.39370078740157483" top="0.59055118110236227" bottom="0.59055118110236227" header="0.39370078740157483" footer="0.3937007874015748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31DB728-FE6E-4E56-A2BB-335832267A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2022-04-06T05:45:11Z</cp:lastPrinted>
  <dcterms:created xsi:type="dcterms:W3CDTF">2022-04-05T12:44:54Z</dcterms:created>
  <dcterms:modified xsi:type="dcterms:W3CDTF">2022-04-13T11:53:14Z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10_42_30)(27).xlsx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