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65" windowWidth="20115" windowHeight="7935"/>
  </bookViews>
  <sheets>
    <sheet name="2018" sheetId="1" r:id="rId1"/>
  </sheets>
  <calcPr calcId="145621"/>
</workbook>
</file>

<file path=xl/calcChain.xml><?xml version="1.0" encoding="utf-8"?>
<calcChain xmlns="http://schemas.openxmlformats.org/spreadsheetml/2006/main">
  <c r="D8" i="1" l="1"/>
  <c r="D10" i="1"/>
  <c r="D14" i="1"/>
  <c r="D12" i="1" s="1"/>
  <c r="D18" i="1"/>
  <c r="D7" i="1" l="1"/>
  <c r="D6" i="1" s="1"/>
  <c r="D5" i="1" s="1"/>
  <c r="C18" i="1"/>
  <c r="C14" i="1" l="1"/>
  <c r="C12" i="1" s="1"/>
  <c r="C8" i="1" l="1"/>
  <c r="C10" i="1" l="1"/>
  <c r="C7" i="1" s="1"/>
  <c r="C6" i="1" s="1"/>
  <c r="C5" i="1" s="1"/>
</calcChain>
</file>

<file path=xl/sharedStrings.xml><?xml version="1.0" encoding="utf-8"?>
<sst xmlns="http://schemas.openxmlformats.org/spreadsheetml/2006/main" count="38" uniqueCount="37">
  <si>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</si>
  <si>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</si>
  <si>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</si>
  <si>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</si>
  <si>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</si>
  <si>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</si>
  <si>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</si>
  <si>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</si>
  <si>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</si>
  <si>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</si>
  <si>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</si>
  <si>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</si>
  <si>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</si>
  <si>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</si>
  <si>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</si>
  <si>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</si>
  <si>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</si>
  <si>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</si>
  <si>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</si>
  <si>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</si>
  <si>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</si>
  <si>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</si>
  <si>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</si>
  <si>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</si>
  <si>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</si>
  <si>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</si>
  <si>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</si>
  <si>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</si>
  <si>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</si>
  <si>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</si>
  <si>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</si>
  <si>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</si>
  <si>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</si>
  <si>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 xml:space="preserve"> 2019 год</t>
  </si>
  <si>
    <t>2020 год</t>
  </si>
  <si>
    <t xml:space="preserve"> ПОСТУПЛЕНИЯ ДОХОДОВ  БЮДЖЕТА МО СП  "ДЕРЕВНЯ ПОРОСЛИЦЫ" ПО КОДАМ КЛАССИФИКАЦИИ ДОХОДОВ БЮДЖЕТОВ БЮДЖЕТНОЙ СИСТЕМЫ РОССИЙСКОЙ ФЕДЕРАЦИИ НА 2019-2020 ГОДЫ </t>
  </si>
  <si>
    <t xml:space="preserve">Приложение № 5 к Решению Сельской Думы "О бюджете МО СП "Деревня Порослицы" на  2018 год и на плановый период  2019 и 2020 годов"  от 22.12.2017 года № 92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</si>
</sst>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14">
      <alignment horizontal="left" vertical="top" wrapText="1"/>
    </xf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43" fontId="5" fillId="0" borderId="5" xfId="1" applyNumberFormat="1" applyFont="1" applyBorder="1" applyAlignment="1">
      <alignment horizontal="right" wrapText="1"/>
    </xf>
    <xf numFmtId="0" fontId="6" fillId="0" borderId="4" xfId="0" applyFont="1" applyBorder="1" applyAlignment="1">
      <alignment wrapText="1"/>
    </xf>
    <xf numFmtId="43" fontId="6" fillId="0" borderId="5" xfId="1" applyNumberFormat="1" applyFont="1" applyBorder="1" applyAlignment="1">
      <alignment horizontal="right" wrapText="1"/>
    </xf>
    <xf numFmtId="43" fontId="5" fillId="0" borderId="5" xfId="1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wrapText="1"/>
    </xf>
    <xf numFmtId="43" fontId="5" fillId="0" borderId="7" xfId="1" applyNumberFormat="1" applyFont="1" applyBorder="1" applyAlignment="1">
      <alignment horizontal="right" wrapText="1"/>
    </xf>
    <xf numFmtId="43" fontId="6" fillId="0" borderId="5" xfId="1" applyNumberFormat="1" applyFont="1" applyFill="1" applyBorder="1" applyAlignment="1">
      <alignment horizontal="right" wrapText="1"/>
    </xf>
    <xf numFmtId="43" fontId="7" fillId="0" borderId="3" xfId="0" applyNumberFormat="1" applyFont="1" applyFill="1" applyBorder="1" applyAlignment="1">
      <alignment horizontal="right"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1" xfId="0" applyFont="1" applyBorder="1" applyAlignment="1">
      <alignment wrapText="1"/>
    </xf>
    <xf numFmtId="49" fontId="9" fillId="0" borderId="12" xfId="0" applyNumberFormat="1" applyFont="1" applyFill="1" applyBorder="1" applyAlignment="1">
      <alignment horizontal="center"/>
    </xf>
    <xf numFmtId="43" fontId="6" fillId="0" borderId="13" xfId="1" applyNumberFormat="1" applyFont="1" applyBorder="1" applyAlignment="1">
      <alignment horizontal="right" wrapText="1"/>
    </xf>
    <xf numFmtId="0" fontId="2" fillId="0" borderId="15" xfId="0" applyFont="1" applyBorder="1" applyAlignment="1">
      <alignment horizontal="center" vertical="center" wrapText="1"/>
    </xf>
    <xf numFmtId="43" fontId="7" fillId="0" borderId="16" xfId="0" applyNumberFormat="1" applyFont="1" applyFill="1" applyBorder="1" applyAlignment="1">
      <alignment horizontal="right" wrapText="1"/>
    </xf>
    <xf numFmtId="43" fontId="5" fillId="0" borderId="17" xfId="1" applyNumberFormat="1" applyFont="1" applyFill="1" applyBorder="1" applyAlignment="1">
      <alignment horizontal="right" wrapText="1"/>
    </xf>
    <xf numFmtId="43" fontId="5" fillId="0" borderId="17" xfId="1" applyNumberFormat="1" applyFont="1" applyBorder="1" applyAlignment="1">
      <alignment horizontal="right" wrapText="1"/>
    </xf>
    <xf numFmtId="43" fontId="6" fillId="0" borderId="17" xfId="1" applyNumberFormat="1" applyFont="1" applyFill="1" applyBorder="1" applyAlignment="1">
      <alignment horizontal="right" wrapText="1"/>
    </xf>
    <xf numFmtId="43" fontId="6" fillId="0" borderId="17" xfId="1" applyNumberFormat="1" applyFont="1" applyBorder="1" applyAlignment="1">
      <alignment horizontal="right" wrapText="1"/>
    </xf>
    <xf numFmtId="43" fontId="6" fillId="0" borderId="18" xfId="1" applyNumberFormat="1" applyFont="1" applyBorder="1" applyAlignment="1">
      <alignment horizontal="right" wrapText="1"/>
    </xf>
    <xf numFmtId="43" fontId="5" fillId="0" borderId="19" xfId="1" applyNumberFormat="1" applyFont="1" applyBorder="1" applyAlignment="1">
      <alignment horizontal="right" wrapText="1"/>
    </xf>
    <xf numFmtId="0" fontId="2" fillId="0" borderId="20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</cellXfs>
  <cellStyles count="3">
    <cellStyle name="xl39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zoomScale="90" zoomScaleNormal="90" workbookViewId="0">
      <selection activeCell="C1" sqref="C1:D1"/>
    </sheetView>
  </sheetViews>
  <sheetFormatPr defaultRowHeight="15" x14ac:dyDescent="0.25"/>
  <cols>
    <col min="1" max="1" width="69.28515625" customWidth="1"/>
    <col min="2" max="2" width="36.42578125" customWidth="1"/>
    <col min="3" max="4" width="25.28515625" customWidth="1"/>
  </cols>
  <sheetData>
    <row r="1" spans="1:5" ht="92.45" customHeight="1" x14ac:dyDescent="0.25">
      <c r="A1" s="5"/>
      <c r="C1" s="36" t="s">
        <v>36</v>
      </c>
      <c r="D1" s="36"/>
    </row>
    <row r="2" spans="1:5" ht="65.45" customHeight="1" x14ac:dyDescent="0.25">
      <c r="A2" s="35" t="s">
        <v>35</v>
      </c>
      <c r="B2" s="35"/>
      <c r="C2" s="35"/>
      <c r="D2" s="35"/>
    </row>
    <row r="3" spans="1:5" ht="21" customHeight="1" thickBot="1" x14ac:dyDescent="0.3">
      <c r="D3" s="6" t="s">
        <v>7</v>
      </c>
    </row>
    <row r="4" spans="1:5" ht="54" customHeight="1" thickBot="1" x14ac:dyDescent="0.3">
      <c r="A4" s="4" t="s">
        <v>0</v>
      </c>
      <c r="B4" s="4" t="s">
        <v>11</v>
      </c>
      <c r="C4" s="26" t="s">
        <v>33</v>
      </c>
      <c r="D4" s="34" t="s">
        <v>34</v>
      </c>
      <c r="E4" s="2"/>
    </row>
    <row r="5" spans="1:5" ht="23.25" customHeight="1" x14ac:dyDescent="0.3">
      <c r="A5" s="7" t="s">
        <v>1</v>
      </c>
      <c r="B5" s="17"/>
      <c r="C5" s="27">
        <f>SUM(C6+C21)</f>
        <v>2536975</v>
      </c>
      <c r="D5" s="16">
        <f>SUM(D6+D21)</f>
        <v>2545846</v>
      </c>
      <c r="E5" s="2"/>
    </row>
    <row r="6" spans="1:5" ht="22.15" customHeight="1" x14ac:dyDescent="0.3">
      <c r="A6" s="8" t="s">
        <v>10</v>
      </c>
      <c r="B6" s="20" t="s">
        <v>12</v>
      </c>
      <c r="C6" s="28">
        <f>SUM(C7+C18)</f>
        <v>601811</v>
      </c>
      <c r="D6" s="12">
        <f>SUM(D7+D18)</f>
        <v>608741</v>
      </c>
      <c r="E6" s="2"/>
    </row>
    <row r="7" spans="1:5" ht="22.9" customHeight="1" x14ac:dyDescent="0.3">
      <c r="A7" s="8" t="s">
        <v>9</v>
      </c>
      <c r="B7" s="18"/>
      <c r="C7" s="29">
        <f>SUM(C8+C10+C12+C17)</f>
        <v>587311</v>
      </c>
      <c r="D7" s="9">
        <f>SUM(D8+D10+D12+D17)</f>
        <v>594241</v>
      </c>
      <c r="E7" s="2"/>
    </row>
    <row r="8" spans="1:5" ht="19.149999999999999" customHeight="1" x14ac:dyDescent="0.3">
      <c r="A8" s="8" t="s">
        <v>6</v>
      </c>
      <c r="B8" s="20" t="s">
        <v>13</v>
      </c>
      <c r="C8" s="29">
        <f>SUM(C9:C9)</f>
        <v>87487</v>
      </c>
      <c r="D8" s="9">
        <f>SUM(D9:D9)</f>
        <v>91744</v>
      </c>
      <c r="E8" s="2"/>
    </row>
    <row r="9" spans="1:5" ht="21" customHeight="1" x14ac:dyDescent="0.3">
      <c r="A9" s="10" t="s">
        <v>5</v>
      </c>
      <c r="B9" s="18" t="s">
        <v>14</v>
      </c>
      <c r="C9" s="30">
        <v>87487</v>
      </c>
      <c r="D9" s="15">
        <v>91744</v>
      </c>
      <c r="E9" s="2"/>
    </row>
    <row r="10" spans="1:5" ht="31.9" customHeight="1" x14ac:dyDescent="0.3">
      <c r="A10" s="21" t="s">
        <v>21</v>
      </c>
      <c r="B10" s="20" t="s">
        <v>18</v>
      </c>
      <c r="C10" s="29">
        <f>SUM(C11:C11)</f>
        <v>54548</v>
      </c>
      <c r="D10" s="9">
        <f>SUM(D11:D11)</f>
        <v>57221</v>
      </c>
      <c r="E10" s="2"/>
    </row>
    <row r="11" spans="1:5" ht="39.6" customHeight="1" x14ac:dyDescent="0.3">
      <c r="A11" s="22" t="s">
        <v>20</v>
      </c>
      <c r="B11" s="18" t="s">
        <v>19</v>
      </c>
      <c r="C11" s="31">
        <v>54548</v>
      </c>
      <c r="D11" s="11">
        <v>57221</v>
      </c>
      <c r="E11" s="2"/>
    </row>
    <row r="12" spans="1:5" ht="21.6" customHeight="1" x14ac:dyDescent="0.3">
      <c r="A12" s="8" t="s">
        <v>23</v>
      </c>
      <c r="B12" s="20" t="s">
        <v>22</v>
      </c>
      <c r="C12" s="29">
        <f>SUM(C13+C14)</f>
        <v>444776</v>
      </c>
      <c r="D12" s="9">
        <f>SUM(D13+D14)</f>
        <v>444776</v>
      </c>
      <c r="E12" s="2"/>
    </row>
    <row r="13" spans="1:5" ht="24.6" customHeight="1" x14ac:dyDescent="0.3">
      <c r="A13" s="10" t="s">
        <v>24</v>
      </c>
      <c r="B13" s="18" t="s">
        <v>25</v>
      </c>
      <c r="C13" s="31">
        <v>56646</v>
      </c>
      <c r="D13" s="11">
        <v>56646</v>
      </c>
      <c r="E13" s="2"/>
    </row>
    <row r="14" spans="1:5" ht="24.6" customHeight="1" x14ac:dyDescent="0.3">
      <c r="A14" s="10" t="s">
        <v>26</v>
      </c>
      <c r="B14" s="18" t="s">
        <v>31</v>
      </c>
      <c r="C14" s="31">
        <f>SUM(C15:C16)</f>
        <v>388130</v>
      </c>
      <c r="D14" s="11">
        <f>SUM(D15:D16)</f>
        <v>388130</v>
      </c>
      <c r="E14" s="2"/>
    </row>
    <row r="15" spans="1:5" ht="44.45" customHeight="1" x14ac:dyDescent="0.3">
      <c r="A15" s="10" t="s">
        <v>27</v>
      </c>
      <c r="B15" s="18" t="s">
        <v>32</v>
      </c>
      <c r="C15" s="31">
        <v>6294</v>
      </c>
      <c r="D15" s="11">
        <v>6294</v>
      </c>
      <c r="E15" s="2"/>
    </row>
    <row r="16" spans="1:5" ht="44.45" customHeight="1" x14ac:dyDescent="0.3">
      <c r="A16" s="10" t="s">
        <v>28</v>
      </c>
      <c r="B16" s="18" t="s">
        <v>32</v>
      </c>
      <c r="C16" s="31">
        <v>381836</v>
      </c>
      <c r="D16" s="11">
        <v>381836</v>
      </c>
      <c r="E16" s="2"/>
    </row>
    <row r="17" spans="1:5" ht="23.45" customHeight="1" x14ac:dyDescent="0.3">
      <c r="A17" s="8" t="s">
        <v>2</v>
      </c>
      <c r="B17" s="20" t="s">
        <v>15</v>
      </c>
      <c r="C17" s="29">
        <v>500</v>
      </c>
      <c r="D17" s="9">
        <v>500</v>
      </c>
      <c r="E17" s="2"/>
    </row>
    <row r="18" spans="1:5" ht="20.45" customHeight="1" x14ac:dyDescent="0.3">
      <c r="A18" s="8" t="s">
        <v>8</v>
      </c>
      <c r="B18" s="18"/>
      <c r="C18" s="29">
        <f>SUM(C19+C20)</f>
        <v>14500</v>
      </c>
      <c r="D18" s="9">
        <f>SUM(D19+D20)</f>
        <v>14500</v>
      </c>
      <c r="E18" s="2"/>
    </row>
    <row r="19" spans="1:5" ht="22.9" customHeight="1" x14ac:dyDescent="0.3">
      <c r="A19" s="10" t="s">
        <v>3</v>
      </c>
      <c r="B19" s="18" t="s">
        <v>16</v>
      </c>
      <c r="C19" s="31">
        <v>500</v>
      </c>
      <c r="D19" s="11">
        <v>500</v>
      </c>
      <c r="E19" s="2"/>
    </row>
    <row r="20" spans="1:5" ht="22.9" customHeight="1" x14ac:dyDescent="0.3">
      <c r="A20" s="23" t="s">
        <v>29</v>
      </c>
      <c r="B20" s="24" t="s">
        <v>30</v>
      </c>
      <c r="C20" s="32">
        <v>14000</v>
      </c>
      <c r="D20" s="25">
        <v>14000</v>
      </c>
      <c r="E20" s="2"/>
    </row>
    <row r="21" spans="1:5" ht="30.6" customHeight="1" thickBot="1" x14ac:dyDescent="0.35">
      <c r="A21" s="13" t="s">
        <v>4</v>
      </c>
      <c r="B21" s="19" t="s">
        <v>17</v>
      </c>
      <c r="C21" s="33">
        <v>1935164</v>
      </c>
      <c r="D21" s="14">
        <v>1937105</v>
      </c>
      <c r="E21" s="2"/>
    </row>
    <row r="22" spans="1:5" ht="16.899999999999999" x14ac:dyDescent="0.3">
      <c r="A22" s="1"/>
      <c r="B22" s="1"/>
      <c r="C22" s="3"/>
      <c r="D22" s="3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2017-12-27T04:26:30Z</cp:lastPrinted>
  <dcterms:created xsi:type="dcterms:W3CDTF">2017-10-23T09:06:05Z</dcterms:created>
  <dcterms:modified xsi:type="dcterms:W3CDTF">2017-12-27T04:26:51Z</dcterms:modified>
</cp:coreProperties>
</file>