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2" windowWidth="9996" windowHeight="9996"/>
  </bookViews>
  <sheets>
    <sheet name="Восстановл_Лист1" sheetId="1" r:id="rId1"/>
  </sheets>
  <definedNames>
    <definedName name="_xlnm.Print_Titles" localSheetId="0">Восстановл_Лист1!$5:$6</definedName>
  </definedNames>
  <calcPr calcId="144525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" i="1"/>
</calcChain>
</file>

<file path=xl/sharedStrings.xml><?xml version="1.0" encoding="utf-8"?>
<sst xmlns="http://schemas.openxmlformats.org/spreadsheetml/2006/main" count="285" uniqueCount="112">
  <si>
    <t>(рублей)</t>
  </si>
  <si>
    <t>Наименование</t>
  </si>
  <si>
    <t>Целевая статья</t>
  </si>
  <si>
    <t>Вид расхода</t>
  </si>
  <si>
    <t>Администрация муниципального образования сельское поселение "Деревня Порослицы"</t>
  </si>
  <si>
    <t>003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</si>
  <si>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</si>
  <si>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</si>
  <si>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МЦП "Совершенствование развития и организации решения вопросов местного значения сельского поселения "Деревня Порослицы" на 2013-2015 годы"</t>
  </si>
  <si>
    <t>7950001</t>
  </si>
  <si>
    <t xml:space="preserve">        Глава местной администрации</t>
  </si>
  <si>
    <t>806</t>
  </si>
  <si>
    <t xml:space="preserve">        Центральный аппарат</t>
  </si>
  <si>
    <t>807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</si>
  <si>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</si>
  <si>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</si>
  <si>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Содержание сводной бухгалтерии</t>
  </si>
  <si>
    <t>808</t>
  </si>
  <si>
    <t xml:space="preserve">    Другие общегосударственные вопросы</t>
  </si>
  <si>
    <t>0113</t>
  </si>
  <si>
    <t xml:space="preserve">        Оценка недвижимости, признание прав и регулирование отношений по государственной и муниципальной собственности</t>
  </si>
  <si>
    <t>809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</si>
  <si>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</si>
  <si>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</si>
  <si>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на территориях, где отсутствуют военные комиссариаты</t>
  </si>
  <si>
    <t>0013600</t>
  </si>
  <si>
    <t xml:space="preserve">        Выполнение функций муниципальными органами</t>
  </si>
  <si>
    <t>012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</si>
  <si>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</si>
  <si>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</si>
  <si>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  Мероприятия по предупреждению и ликвидации последствий чрезвычайных ситуаций и стихийных бедствий</t>
  </si>
  <si>
    <t>721</t>
  </si>
  <si>
    <t xml:space="preserve">        Мероприятия по гражданской обороне</t>
  </si>
  <si>
    <t>811</t>
  </si>
  <si>
    <t xml:space="preserve">        Мероприятия по предупреждению террористических актов</t>
  </si>
  <si>
    <t>820</t>
  </si>
  <si>
    <t xml:space="preserve">        Обеспечение безопасности людей на водных объектах</t>
  </si>
  <si>
    <t>829</t>
  </si>
  <si>
    <t xml:space="preserve">    Обеспечение пожарной безопасности</t>
  </si>
  <si>
    <t>0310</t>
  </si>
  <si>
    <t xml:space="preserve">        Мероприятия по пожарной безопасности</t>
  </si>
  <si>
    <t>812</t>
  </si>
  <si>
    <t xml:space="preserve">    Дорожное хозяйство (дорожные фонды)</t>
  </si>
  <si>
    <t>0409</t>
  </si>
  <si>
    <t xml:space="preserve">      Прочие мероприятия в области дорожного хозяйства</t>
  </si>
  <si>
    <t>3150306</t>
  </si>
  <si>
    <t xml:space="preserve">        Прочие расходы</t>
  </si>
  <si>
    <t>013</t>
  </si>
  <si>
    <t xml:space="preserve">    Другие вопросы в области национальной экономики</t>
  </si>
  <si>
    <t>0412</t>
  </si>
  <si>
    <t xml:space="preserve">        Реализация мероприятий по земельным отношениям</t>
  </si>
  <si>
    <t>833</t>
  </si>
  <si>
    <t xml:space="preserve">    Жилищное хозяйство</t>
  </si>
  <si>
    <t>0501</t>
  </si>
  <si>
    <t xml:space="preserve">     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</si>
  <si>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0980104</t>
  </si>
  <si>
    <t xml:space="preserve">        Бюджетные инвестиции</t>
  </si>
  <si>
    <t>400</t>
  </si>
  <si>
    <t xml:space="preserve">     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субъекта Российской Федерации</t>
  </si>
  <si>
    <t>0980204</t>
  </si>
  <si>
    <t xml:space="preserve">      Подпрограмма "Комплексное освоение и развитие территорий в целях жилищного строительства и развития индивидуального жилищного строительства"</t>
  </si>
  <si>
    <t>5223301</t>
  </si>
  <si>
    <t xml:space="preserve">        Капитальный ремонт муниципального жилищного фонда</t>
  </si>
  <si>
    <t>813</t>
  </si>
  <si>
    <t xml:space="preserve">      Областная адресная программа по переселению граждан из аварийного жилищного фонда с учётом необходимости развития малоэтажного строительства</t>
  </si>
  <si>
    <t>9180000</t>
  </si>
  <si>
    <t xml:space="preserve">    Коммунальное хозяйство</t>
  </si>
  <si>
    <t>0502</t>
  </si>
  <si>
    <t xml:space="preserve">        Мероприятия в области коммунального хозяйства</t>
  </si>
  <si>
    <t>814</t>
  </si>
  <si>
    <t xml:space="preserve">    Благоустройство</t>
  </si>
  <si>
    <t>0503</t>
  </si>
  <si>
    <t xml:space="preserve">        Уличное освещение</t>
  </si>
  <si>
    <t>815</t>
  </si>
  <si>
    <t xml:space="preserve">        Содержание автомобильных дорого и инженерных сооружений на них в границах городских округов и поселений в рамках благоустройства</t>
  </si>
  <si>
    <t>816</t>
  </si>
  <si>
    <t xml:space="preserve">        Озеленение</t>
  </si>
  <si>
    <t>817</t>
  </si>
  <si>
    <t xml:space="preserve">        Организация и содержание мест захоронения</t>
  </si>
  <si>
    <t>818</t>
  </si>
  <si>
    <t xml:space="preserve">        Прочие мероприятия по благоустройству городских округов и поселений</t>
  </si>
  <si>
    <t>819</t>
  </si>
  <si>
    <t xml:space="preserve">    Молодежная политика и оздоровление детей</t>
  </si>
  <si>
    <t>0707</t>
  </si>
  <si>
    <t xml:space="preserve">        Мероприятия в области образования</t>
  </si>
  <si>
    <t>022</t>
  </si>
  <si>
    <t xml:space="preserve">        Мероприятия по организации временного трудоустройства несовершеннолетних граждан в возрасте от 14 до 18 лет в свободное от учебы время</t>
  </si>
  <si>
    <t>834</t>
  </si>
  <si>
    <t xml:space="preserve">        Мероприятия по организации оплачиваемых общественных работ</t>
  </si>
  <si>
    <t>835</t>
  </si>
  <si>
    <t xml:space="preserve">        Мероприятия по временному трудоустройству безработных граждан, испытывающих трудности в поиске работы</t>
  </si>
  <si>
    <t>836</t>
  </si>
  <si>
    <t xml:space="preserve">    Культура</t>
  </si>
  <si>
    <t>0801</t>
  </si>
  <si>
    <t xml:space="preserve">        Сельский дом культуры</t>
  </si>
  <si>
    <t>804</t>
  </si>
  <si>
    <t xml:space="preserve">    Другие вопросы в области социальной политики</t>
  </si>
  <si>
    <t>1006</t>
  </si>
  <si>
    <t xml:space="preserve">        Средства, на социальную поддержку и социальное обслуживание граждан находящихся в трудной жизненной ситуации, малоимущих граждан, детей сирот, безнадзорных детей</t>
  </si>
  <si>
    <t>821</t>
  </si>
  <si>
    <t xml:space="preserve">    Массовый спорт</t>
  </si>
  <si>
    <t>1102</t>
  </si>
  <si>
    <t xml:space="preserve">        Физкультурно-оздоровительная работа и спортивные мероприятия</t>
  </si>
  <si>
    <t>822</t>
  </si>
  <si>
    <t>Итого</t>
  </si>
  <si>
    <t>Вед.</t>
  </si>
  <si>
    <t>Разд.</t>
  </si>
  <si>
    <t>Бюджетная роспись (утвержденная)</t>
  </si>
  <si>
    <t>Изменения (+,-)</t>
  </si>
  <si>
    <t>Бюджетная роспись с изменениями (год)</t>
  </si>
  <si>
    <t>Приложение № 2 к решению Сельской Думы от 30.12.2013                                                                                                                                                                                                                                              № 117</t>
  </si>
  <si>
    <t>Ведомственная структура расходов бюджета муниципального образования сельское поселение "Деревня Порослицы" на 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</si>
</sst>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33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18" fillId="33" borderId="0" xfId="0" applyFont="1" applyFill="1"/>
    <xf numFmtId="0" fontId="19" fillId="34" borderId="0" xfId="0" applyFont="1" applyFill="1" applyAlignment="1">
      <alignment horizont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49" fontId="20" fillId="33" borderId="10" xfId="0" applyNumberFormat="1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center" vertical="center" shrinkToFit="1"/>
    </xf>
    <xf numFmtId="4" fontId="20" fillId="33" borderId="10" xfId="0" applyNumberFormat="1" applyFont="1" applyFill="1" applyBorder="1" applyAlignment="1">
      <alignment horizontal="center" vertical="center" shrinkToFit="1"/>
    </xf>
    <xf numFmtId="49" fontId="19" fillId="33" borderId="18" xfId="0" applyNumberFormat="1" applyFont="1" applyFill="1" applyBorder="1" applyAlignment="1">
      <alignment horizontal="left" vertical="top" wrapText="1"/>
    </xf>
    <xf numFmtId="4" fontId="19" fillId="33" borderId="17" xfId="0" applyNumberFormat="1" applyFont="1" applyFill="1" applyBorder="1" applyAlignment="1">
      <alignment horizontal="center" vertical="center" shrinkToFit="1"/>
    </xf>
    <xf numFmtId="49" fontId="20" fillId="33" borderId="18" xfId="0" applyNumberFormat="1" applyFont="1" applyFill="1" applyBorder="1" applyAlignment="1">
      <alignment horizontal="left" vertical="top" wrapText="1"/>
    </xf>
    <xf numFmtId="4" fontId="20" fillId="33" borderId="17" xfId="0" applyNumberFormat="1" applyFont="1" applyFill="1" applyBorder="1" applyAlignment="1">
      <alignment horizontal="center" vertical="center" shrinkToFit="1"/>
    </xf>
    <xf numFmtId="0" fontId="20" fillId="33" borderId="18" xfId="0" applyNumberFormat="1" applyFont="1" applyFill="1" applyBorder="1" applyAlignment="1">
      <alignment horizontal="left" vertical="top" wrapText="1"/>
    </xf>
    <xf numFmtId="0" fontId="19" fillId="33" borderId="19" xfId="0" applyFont="1" applyFill="1" applyBorder="1" applyAlignment="1">
      <alignment horizontal="left"/>
    </xf>
    <xf numFmtId="0" fontId="19" fillId="33" borderId="20" xfId="0" applyFont="1" applyFill="1" applyBorder="1" applyAlignment="1">
      <alignment horizontal="left"/>
    </xf>
    <xf numFmtId="4" fontId="19" fillId="33" borderId="20" xfId="0" applyNumberFormat="1" applyFont="1" applyFill="1" applyBorder="1" applyAlignment="1">
      <alignment horizontal="center" vertical="center" shrinkToFit="1"/>
    </xf>
    <xf numFmtId="4" fontId="19" fillId="33" borderId="21" xfId="0" applyNumberFormat="1" applyFont="1" applyFill="1" applyBorder="1" applyAlignment="1">
      <alignment horizontal="center" vertical="center" shrinkToFit="1"/>
    </xf>
    <xf numFmtId="0" fontId="19" fillId="34" borderId="0" xfId="0" applyFont="1" applyFill="1" applyAlignment="1">
      <alignment horizontal="center"/>
    </xf>
    <xf numFmtId="0" fontId="22" fillId="34" borderId="0" xfId="0" applyFont="1" applyFill="1" applyAlignment="1">
      <alignment horizontal="center" wrapText="1"/>
    </xf>
    <xf numFmtId="0" fontId="20" fillId="34" borderId="0" xfId="0" applyFont="1" applyFill="1" applyBorder="1" applyAlignment="1">
      <alignment horizontal="right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21" fillId="34" borderId="0" xfId="0" applyFont="1" applyFill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showGridLines="0" tabSelected="1" workbookViewId="0">
      <selection activeCell="A4" sqref="A4:H4"/>
    </sheetView>
  </sheetViews>
  <sheetFormatPr defaultRowHeight="14.4" outlineLevelRow="4"/>
  <cols>
    <col min="1" max="1" width="36.6640625" customWidth="1"/>
    <col min="2" max="2" width="7" customWidth="1"/>
    <col min="3" max="3" width="7.33203125" customWidth="1"/>
    <col min="4" max="4" width="10.109375" customWidth="1"/>
    <col min="5" max="5" width="9.5546875" customWidth="1"/>
    <col min="6" max="6" width="17.77734375" customWidth="1"/>
    <col min="7" max="7" width="13.77734375" customWidth="1"/>
    <col min="8" max="8" width="16.6640625" customWidth="1"/>
  </cols>
  <sheetData>
    <row r="1" spans="1:8" ht="48.6" customHeight="1">
      <c r="A1" s="1"/>
      <c r="B1" s="1"/>
      <c r="C1" s="1"/>
      <c r="D1" s="1"/>
      <c r="E1" s="1"/>
      <c r="F1" s="1"/>
      <c r="G1" s="26" t="s">
        <v>110</v>
      </c>
      <c r="H1" s="26"/>
    </row>
    <row r="2" spans="1:8" ht="15.6">
      <c r="A2" s="15"/>
      <c r="B2" s="15"/>
      <c r="C2" s="15"/>
      <c r="D2" s="15"/>
      <c r="E2" s="15"/>
      <c r="F2" s="15"/>
      <c r="G2" s="15"/>
      <c r="H2" s="15"/>
    </row>
    <row r="3" spans="1:8" ht="45.6" customHeight="1">
      <c r="A3" s="16" t="s">
        <v>111</v>
      </c>
      <c r="B3" s="16"/>
      <c r="C3" s="16"/>
      <c r="D3" s="16"/>
      <c r="E3" s="16"/>
      <c r="F3" s="16"/>
      <c r="G3" s="16"/>
      <c r="H3" s="16"/>
    </row>
    <row r="4" spans="1:8" ht="16.2" thickBot="1">
      <c r="A4" s="17" t="s">
        <v>0</v>
      </c>
      <c r="B4" s="17"/>
      <c r="C4" s="17"/>
      <c r="D4" s="17"/>
      <c r="E4" s="17"/>
      <c r="F4" s="17"/>
      <c r="G4" s="17"/>
      <c r="H4" s="17"/>
    </row>
    <row r="5" spans="1:8" ht="38.4" customHeight="1">
      <c r="A5" s="18" t="s">
        <v>1</v>
      </c>
      <c r="B5" s="20" t="s">
        <v>105</v>
      </c>
      <c r="C5" s="20" t="s">
        <v>106</v>
      </c>
      <c r="D5" s="20" t="s">
        <v>2</v>
      </c>
      <c r="E5" s="20" t="s">
        <v>3</v>
      </c>
      <c r="F5" s="22" t="s">
        <v>107</v>
      </c>
      <c r="G5" s="22" t="s">
        <v>108</v>
      </c>
      <c r="H5" s="24" t="s">
        <v>109</v>
      </c>
    </row>
    <row r="6" spans="1:8" ht="30" customHeight="1">
      <c r="A6" s="19"/>
      <c r="B6" s="21"/>
      <c r="C6" s="21"/>
      <c r="D6" s="21"/>
      <c r="E6" s="21"/>
      <c r="F6" s="23"/>
      <c r="G6" s="23"/>
      <c r="H6" s="25"/>
    </row>
    <row r="7" spans="1:8" ht="49.2" customHeight="1">
      <c r="A7" s="6" t="s">
        <v>4</v>
      </c>
      <c r="B7" s="2" t="s">
        <v>5</v>
      </c>
      <c r="C7" s="3"/>
      <c r="D7" s="3"/>
      <c r="E7" s="3"/>
      <c r="F7" s="4">
        <v>2146799</v>
      </c>
      <c r="G7" s="4">
        <f>H7-F7</f>
        <v>3508975.01</v>
      </c>
      <c r="H7" s="7">
        <v>5655774.0099999998</v>
      </c>
    </row>
    <row r="8" spans="1:8" ht="99.6" customHeight="1" outlineLevel="2">
      <c r="A8" s="8" t="s">
        <v>6</v>
      </c>
      <c r="B8" s="3" t="s">
        <v>5</v>
      </c>
      <c r="C8" s="3" t="s">
        <v>7</v>
      </c>
      <c r="D8" s="3"/>
      <c r="E8" s="3"/>
      <c r="F8" s="5">
        <v>792362</v>
      </c>
      <c r="G8" s="5">
        <f t="shared" ref="G8:G71" si="0">H8-F8</f>
        <v>35297.369999999995</v>
      </c>
      <c r="H8" s="9">
        <v>827659.37</v>
      </c>
    </row>
    <row r="9" spans="1:8" ht="87" customHeight="1" outlineLevel="3">
      <c r="A9" s="8" t="s">
        <v>8</v>
      </c>
      <c r="B9" s="3" t="s">
        <v>5</v>
      </c>
      <c r="C9" s="3" t="s">
        <v>7</v>
      </c>
      <c r="D9" s="3" t="s">
        <v>9</v>
      </c>
      <c r="E9" s="3"/>
      <c r="F9" s="5">
        <v>792362</v>
      </c>
      <c r="G9" s="5">
        <f t="shared" si="0"/>
        <v>35297.369999999995</v>
      </c>
      <c r="H9" s="9">
        <v>827659.37</v>
      </c>
    </row>
    <row r="10" spans="1:8" ht="19.2" customHeight="1" outlineLevel="4">
      <c r="A10" s="8" t="s">
        <v>10</v>
      </c>
      <c r="B10" s="3" t="s">
        <v>5</v>
      </c>
      <c r="C10" s="3" t="s">
        <v>7</v>
      </c>
      <c r="D10" s="3" t="s">
        <v>9</v>
      </c>
      <c r="E10" s="3" t="s">
        <v>11</v>
      </c>
      <c r="F10" s="5">
        <v>356999</v>
      </c>
      <c r="G10" s="5">
        <f t="shared" si="0"/>
        <v>23766.989999999991</v>
      </c>
      <c r="H10" s="9">
        <v>380765.99</v>
      </c>
    </row>
    <row r="11" spans="1:8" ht="19.8" customHeight="1" outlineLevel="4">
      <c r="A11" s="8" t="s">
        <v>12</v>
      </c>
      <c r="B11" s="3" t="s">
        <v>5</v>
      </c>
      <c r="C11" s="3" t="s">
        <v>7</v>
      </c>
      <c r="D11" s="3" t="s">
        <v>9</v>
      </c>
      <c r="E11" s="3" t="s">
        <v>13</v>
      </c>
      <c r="F11" s="5">
        <v>435363</v>
      </c>
      <c r="G11" s="5">
        <f t="shared" si="0"/>
        <v>11530.380000000005</v>
      </c>
      <c r="H11" s="9">
        <v>446893.38</v>
      </c>
    </row>
    <row r="12" spans="1:8" ht="81.599999999999994" customHeight="1" outlineLevel="2">
      <c r="A12" s="8" t="s">
        <v>14</v>
      </c>
      <c r="B12" s="3" t="s">
        <v>5</v>
      </c>
      <c r="C12" s="3" t="s">
        <v>15</v>
      </c>
      <c r="D12" s="3"/>
      <c r="E12" s="3"/>
      <c r="F12" s="5">
        <v>83676</v>
      </c>
      <c r="G12" s="5">
        <f t="shared" si="0"/>
        <v>23283.550000000003</v>
      </c>
      <c r="H12" s="9">
        <v>106959.55</v>
      </c>
    </row>
    <row r="13" spans="1:8" ht="84" customHeight="1" outlineLevel="3">
      <c r="A13" s="8" t="s">
        <v>8</v>
      </c>
      <c r="B13" s="3" t="s">
        <v>5</v>
      </c>
      <c r="C13" s="3" t="s">
        <v>15</v>
      </c>
      <c r="D13" s="3" t="s">
        <v>9</v>
      </c>
      <c r="E13" s="3"/>
      <c r="F13" s="5">
        <v>83676</v>
      </c>
      <c r="G13" s="5">
        <f t="shared" si="0"/>
        <v>23283.550000000003</v>
      </c>
      <c r="H13" s="9">
        <v>106959.55</v>
      </c>
    </row>
    <row r="14" spans="1:8" ht="31.2" outlineLevel="4">
      <c r="A14" s="8" t="s">
        <v>16</v>
      </c>
      <c r="B14" s="3" t="s">
        <v>5</v>
      </c>
      <c r="C14" s="3" t="s">
        <v>15</v>
      </c>
      <c r="D14" s="3" t="s">
        <v>9</v>
      </c>
      <c r="E14" s="3" t="s">
        <v>17</v>
      </c>
      <c r="F14" s="5">
        <v>83676</v>
      </c>
      <c r="G14" s="5">
        <f t="shared" si="0"/>
        <v>23283.550000000003</v>
      </c>
      <c r="H14" s="9">
        <v>106959.55</v>
      </c>
    </row>
    <row r="15" spans="1:8" ht="36.6" customHeight="1" outlineLevel="2">
      <c r="A15" s="8" t="s">
        <v>18</v>
      </c>
      <c r="B15" s="3" t="s">
        <v>5</v>
      </c>
      <c r="C15" s="3" t="s">
        <v>19</v>
      </c>
      <c r="D15" s="3"/>
      <c r="E15" s="3"/>
      <c r="F15" s="5">
        <v>50000</v>
      </c>
      <c r="G15" s="5">
        <f t="shared" si="0"/>
        <v>-28446.6</v>
      </c>
      <c r="H15" s="9">
        <v>21553.4</v>
      </c>
    </row>
    <row r="16" spans="1:8" ht="78.599999999999994" customHeight="1" outlineLevel="3">
      <c r="A16" s="8" t="s">
        <v>8</v>
      </c>
      <c r="B16" s="3" t="s">
        <v>5</v>
      </c>
      <c r="C16" s="3" t="s">
        <v>19</v>
      </c>
      <c r="D16" s="3" t="s">
        <v>9</v>
      </c>
      <c r="E16" s="3"/>
      <c r="F16" s="5">
        <v>50000</v>
      </c>
      <c r="G16" s="5">
        <f t="shared" si="0"/>
        <v>-28446.6</v>
      </c>
      <c r="H16" s="9">
        <v>21553.4</v>
      </c>
    </row>
    <row r="17" spans="1:8" ht="64.2" customHeight="1" outlineLevel="4">
      <c r="A17" s="8" t="s">
        <v>20</v>
      </c>
      <c r="B17" s="3" t="s">
        <v>5</v>
      </c>
      <c r="C17" s="3" t="s">
        <v>19</v>
      </c>
      <c r="D17" s="3" t="s">
        <v>9</v>
      </c>
      <c r="E17" s="3" t="s">
        <v>21</v>
      </c>
      <c r="F17" s="5">
        <v>50000</v>
      </c>
      <c r="G17" s="5">
        <f t="shared" si="0"/>
        <v>-28446.6</v>
      </c>
      <c r="H17" s="9">
        <v>21553.4</v>
      </c>
    </row>
    <row r="18" spans="1:8" ht="31.2" customHeight="1" outlineLevel="2">
      <c r="A18" s="8" t="s">
        <v>22</v>
      </c>
      <c r="B18" s="3" t="s">
        <v>5</v>
      </c>
      <c r="C18" s="3" t="s">
        <v>23</v>
      </c>
      <c r="D18" s="3"/>
      <c r="E18" s="3"/>
      <c r="F18" s="5">
        <v>50161</v>
      </c>
      <c r="G18" s="5">
        <f t="shared" si="0"/>
        <v>2485</v>
      </c>
      <c r="H18" s="9">
        <v>52646</v>
      </c>
    </row>
    <row r="19" spans="1:8" ht="51" customHeight="1" outlineLevel="3">
      <c r="A19" s="8" t="s">
        <v>24</v>
      </c>
      <c r="B19" s="3" t="s">
        <v>5</v>
      </c>
      <c r="C19" s="3" t="s">
        <v>23</v>
      </c>
      <c r="D19" s="3" t="s">
        <v>25</v>
      </c>
      <c r="E19" s="3"/>
      <c r="F19" s="5">
        <v>50161</v>
      </c>
      <c r="G19" s="5">
        <f t="shared" si="0"/>
        <v>2485</v>
      </c>
      <c r="H19" s="9">
        <v>52646</v>
      </c>
    </row>
    <row r="20" spans="1:8" ht="33.6" customHeight="1" outlineLevel="4">
      <c r="A20" s="8" t="s">
        <v>26</v>
      </c>
      <c r="B20" s="3" t="s">
        <v>5</v>
      </c>
      <c r="C20" s="3" t="s">
        <v>23</v>
      </c>
      <c r="D20" s="3" t="s">
        <v>25</v>
      </c>
      <c r="E20" s="3" t="s">
        <v>27</v>
      </c>
      <c r="F20" s="5">
        <v>50161</v>
      </c>
      <c r="G20" s="5">
        <f t="shared" si="0"/>
        <v>2485</v>
      </c>
      <c r="H20" s="9">
        <v>52646</v>
      </c>
    </row>
    <row r="21" spans="1:8" ht="67.2" customHeight="1" outlineLevel="2">
      <c r="A21" s="8" t="s">
        <v>28</v>
      </c>
      <c r="B21" s="3" t="s">
        <v>5</v>
      </c>
      <c r="C21" s="3" t="s">
        <v>29</v>
      </c>
      <c r="D21" s="3"/>
      <c r="E21" s="3"/>
      <c r="F21" s="5">
        <v>7000</v>
      </c>
      <c r="G21" s="5">
        <f t="shared" si="0"/>
        <v>-7000</v>
      </c>
      <c r="H21" s="9">
        <v>0</v>
      </c>
    </row>
    <row r="22" spans="1:8" ht="84" customHeight="1" outlineLevel="3">
      <c r="A22" s="8" t="s">
        <v>8</v>
      </c>
      <c r="B22" s="3" t="s">
        <v>5</v>
      </c>
      <c r="C22" s="3" t="s">
        <v>29</v>
      </c>
      <c r="D22" s="3" t="s">
        <v>9</v>
      </c>
      <c r="E22" s="3"/>
      <c r="F22" s="5">
        <v>7000</v>
      </c>
      <c r="G22" s="5">
        <f t="shared" si="0"/>
        <v>-7000</v>
      </c>
      <c r="H22" s="9">
        <v>0</v>
      </c>
    </row>
    <row r="23" spans="1:8" ht="65.400000000000006" customHeight="1" outlineLevel="4">
      <c r="A23" s="8" t="s">
        <v>30</v>
      </c>
      <c r="B23" s="3" t="s">
        <v>5</v>
      </c>
      <c r="C23" s="3" t="s">
        <v>29</v>
      </c>
      <c r="D23" s="3" t="s">
        <v>9</v>
      </c>
      <c r="E23" s="3" t="s">
        <v>31</v>
      </c>
      <c r="F23" s="5">
        <v>5000</v>
      </c>
      <c r="G23" s="5">
        <f t="shared" si="0"/>
        <v>-5000</v>
      </c>
      <c r="H23" s="9">
        <v>0</v>
      </c>
    </row>
    <row r="24" spans="1:8" ht="31.2" outlineLevel="4">
      <c r="A24" s="8" t="s">
        <v>32</v>
      </c>
      <c r="B24" s="3" t="s">
        <v>5</v>
      </c>
      <c r="C24" s="3" t="s">
        <v>29</v>
      </c>
      <c r="D24" s="3" t="s">
        <v>9</v>
      </c>
      <c r="E24" s="3" t="s">
        <v>33</v>
      </c>
      <c r="F24" s="5">
        <v>1000</v>
      </c>
      <c r="G24" s="5">
        <f t="shared" si="0"/>
        <v>-1000</v>
      </c>
      <c r="H24" s="9">
        <v>0</v>
      </c>
    </row>
    <row r="25" spans="1:8" ht="48.6" customHeight="1" outlineLevel="4">
      <c r="A25" s="8" t="s">
        <v>34</v>
      </c>
      <c r="B25" s="3" t="s">
        <v>5</v>
      </c>
      <c r="C25" s="3" t="s">
        <v>29</v>
      </c>
      <c r="D25" s="3" t="s">
        <v>9</v>
      </c>
      <c r="E25" s="3" t="s">
        <v>35</v>
      </c>
      <c r="F25" s="5">
        <v>500</v>
      </c>
      <c r="G25" s="5">
        <f t="shared" si="0"/>
        <v>-500</v>
      </c>
      <c r="H25" s="9">
        <v>0</v>
      </c>
    </row>
    <row r="26" spans="1:8" ht="31.2" customHeight="1" outlineLevel="4">
      <c r="A26" s="8" t="s">
        <v>36</v>
      </c>
      <c r="B26" s="3" t="s">
        <v>5</v>
      </c>
      <c r="C26" s="3" t="s">
        <v>29</v>
      </c>
      <c r="D26" s="3" t="s">
        <v>9</v>
      </c>
      <c r="E26" s="3" t="s">
        <v>37</v>
      </c>
      <c r="F26" s="5">
        <v>500</v>
      </c>
      <c r="G26" s="5">
        <f t="shared" si="0"/>
        <v>-500</v>
      </c>
      <c r="H26" s="9">
        <v>0</v>
      </c>
    </row>
    <row r="27" spans="1:8" ht="31.8" customHeight="1" outlineLevel="2">
      <c r="A27" s="8" t="s">
        <v>38</v>
      </c>
      <c r="B27" s="3" t="s">
        <v>5</v>
      </c>
      <c r="C27" s="3" t="s">
        <v>39</v>
      </c>
      <c r="D27" s="3"/>
      <c r="E27" s="3"/>
      <c r="F27" s="5">
        <v>30000</v>
      </c>
      <c r="G27" s="5">
        <f t="shared" si="0"/>
        <v>-25600</v>
      </c>
      <c r="H27" s="9">
        <v>4400</v>
      </c>
    </row>
    <row r="28" spans="1:8" ht="79.8" customHeight="1" outlineLevel="3">
      <c r="A28" s="8" t="s">
        <v>8</v>
      </c>
      <c r="B28" s="3" t="s">
        <v>5</v>
      </c>
      <c r="C28" s="3" t="s">
        <v>39</v>
      </c>
      <c r="D28" s="3" t="s">
        <v>9</v>
      </c>
      <c r="E28" s="3"/>
      <c r="F28" s="5">
        <v>30000</v>
      </c>
      <c r="G28" s="5">
        <f t="shared" si="0"/>
        <v>-25600</v>
      </c>
      <c r="H28" s="9">
        <v>4400</v>
      </c>
    </row>
    <row r="29" spans="1:8" ht="37.799999999999997" customHeight="1" outlineLevel="4">
      <c r="A29" s="8" t="s">
        <v>40</v>
      </c>
      <c r="B29" s="3" t="s">
        <v>5</v>
      </c>
      <c r="C29" s="3" t="s">
        <v>39</v>
      </c>
      <c r="D29" s="3" t="s">
        <v>9</v>
      </c>
      <c r="E29" s="3" t="s">
        <v>41</v>
      </c>
      <c r="F29" s="5">
        <v>30000</v>
      </c>
      <c r="G29" s="5">
        <f t="shared" si="0"/>
        <v>-25600</v>
      </c>
      <c r="H29" s="9">
        <v>4400</v>
      </c>
    </row>
    <row r="30" spans="1:8" ht="34.799999999999997" customHeight="1" outlineLevel="2">
      <c r="A30" s="8" t="s">
        <v>42</v>
      </c>
      <c r="B30" s="3" t="s">
        <v>5</v>
      </c>
      <c r="C30" s="3" t="s">
        <v>43</v>
      </c>
      <c r="D30" s="3"/>
      <c r="E30" s="3"/>
      <c r="F30" s="5">
        <v>0</v>
      </c>
      <c r="G30" s="5">
        <f t="shared" si="0"/>
        <v>30117</v>
      </c>
      <c r="H30" s="9">
        <v>30117</v>
      </c>
    </row>
    <row r="31" spans="1:8" ht="33.6" customHeight="1" outlineLevel="3">
      <c r="A31" s="8" t="s">
        <v>44</v>
      </c>
      <c r="B31" s="3" t="s">
        <v>5</v>
      </c>
      <c r="C31" s="3" t="s">
        <v>43</v>
      </c>
      <c r="D31" s="3" t="s">
        <v>45</v>
      </c>
      <c r="E31" s="3"/>
      <c r="F31" s="5">
        <v>0</v>
      </c>
      <c r="G31" s="5">
        <f t="shared" si="0"/>
        <v>30117</v>
      </c>
      <c r="H31" s="9">
        <v>30117</v>
      </c>
    </row>
    <row r="32" spans="1:8" ht="15.6" outlineLevel="4">
      <c r="A32" s="8" t="s">
        <v>46</v>
      </c>
      <c r="B32" s="3" t="s">
        <v>5</v>
      </c>
      <c r="C32" s="3" t="s">
        <v>43</v>
      </c>
      <c r="D32" s="3" t="s">
        <v>45</v>
      </c>
      <c r="E32" s="3" t="s">
        <v>47</v>
      </c>
      <c r="F32" s="5">
        <v>0</v>
      </c>
      <c r="G32" s="5">
        <f t="shared" si="0"/>
        <v>30117</v>
      </c>
      <c r="H32" s="9">
        <v>30117</v>
      </c>
    </row>
    <row r="33" spans="1:8" ht="33" customHeight="1" outlineLevel="2">
      <c r="A33" s="8" t="s">
        <v>48</v>
      </c>
      <c r="B33" s="3" t="s">
        <v>5</v>
      </c>
      <c r="C33" s="3" t="s">
        <v>49</v>
      </c>
      <c r="D33" s="3"/>
      <c r="E33" s="3"/>
      <c r="F33" s="5">
        <v>10000</v>
      </c>
      <c r="G33" s="5">
        <f t="shared" si="0"/>
        <v>-10000</v>
      </c>
      <c r="H33" s="9">
        <v>0</v>
      </c>
    </row>
    <row r="34" spans="1:8" ht="79.2" customHeight="1" outlineLevel="3">
      <c r="A34" s="8" t="s">
        <v>8</v>
      </c>
      <c r="B34" s="3" t="s">
        <v>5</v>
      </c>
      <c r="C34" s="3" t="s">
        <v>49</v>
      </c>
      <c r="D34" s="3" t="s">
        <v>9</v>
      </c>
      <c r="E34" s="3"/>
      <c r="F34" s="5">
        <v>10000</v>
      </c>
      <c r="G34" s="5">
        <f t="shared" si="0"/>
        <v>-10000</v>
      </c>
      <c r="H34" s="9">
        <v>0</v>
      </c>
    </row>
    <row r="35" spans="1:8" ht="32.4" customHeight="1" outlineLevel="4">
      <c r="A35" s="8" t="s">
        <v>50</v>
      </c>
      <c r="B35" s="3" t="s">
        <v>5</v>
      </c>
      <c r="C35" s="3" t="s">
        <v>49</v>
      </c>
      <c r="D35" s="3" t="s">
        <v>9</v>
      </c>
      <c r="E35" s="3" t="s">
        <v>51</v>
      </c>
      <c r="F35" s="5">
        <v>10000</v>
      </c>
      <c r="G35" s="5">
        <f t="shared" si="0"/>
        <v>-10000</v>
      </c>
      <c r="H35" s="9">
        <v>0</v>
      </c>
    </row>
    <row r="36" spans="1:8" ht="15" customHeight="1" outlineLevel="2">
      <c r="A36" s="8" t="s">
        <v>52</v>
      </c>
      <c r="B36" s="3" t="s">
        <v>5</v>
      </c>
      <c r="C36" s="3" t="s">
        <v>53</v>
      </c>
      <c r="D36" s="3"/>
      <c r="E36" s="3"/>
      <c r="F36" s="5">
        <v>5000</v>
      </c>
      <c r="G36" s="5">
        <f t="shared" si="0"/>
        <v>3297071.55</v>
      </c>
      <c r="H36" s="9">
        <v>3302071.55</v>
      </c>
    </row>
    <row r="37" spans="1:8" ht="159" customHeight="1" outlineLevel="3">
      <c r="A37" s="10" t="s">
        <v>54</v>
      </c>
      <c r="B37" s="3" t="s">
        <v>5</v>
      </c>
      <c r="C37" s="3" t="s">
        <v>53</v>
      </c>
      <c r="D37" s="3" t="s">
        <v>55</v>
      </c>
      <c r="E37" s="3"/>
      <c r="F37" s="5">
        <v>0</v>
      </c>
      <c r="G37" s="5">
        <f t="shared" si="0"/>
        <v>1465037.5</v>
      </c>
      <c r="H37" s="9">
        <v>1465037.5</v>
      </c>
    </row>
    <row r="38" spans="1:8" ht="21" customHeight="1" outlineLevel="4">
      <c r="A38" s="8" t="s">
        <v>56</v>
      </c>
      <c r="B38" s="3" t="s">
        <v>5</v>
      </c>
      <c r="C38" s="3" t="s">
        <v>53</v>
      </c>
      <c r="D38" s="3" t="s">
        <v>55</v>
      </c>
      <c r="E38" s="3" t="s">
        <v>57</v>
      </c>
      <c r="F38" s="5">
        <v>0</v>
      </c>
      <c r="G38" s="5">
        <f t="shared" si="0"/>
        <v>1465037.5</v>
      </c>
      <c r="H38" s="9">
        <v>1465037.5</v>
      </c>
    </row>
    <row r="39" spans="1:8" ht="115.8" customHeight="1" outlineLevel="3">
      <c r="A39" s="8" t="s">
        <v>58</v>
      </c>
      <c r="B39" s="3" t="s">
        <v>5</v>
      </c>
      <c r="C39" s="3" t="s">
        <v>53</v>
      </c>
      <c r="D39" s="3" t="s">
        <v>59</v>
      </c>
      <c r="E39" s="3"/>
      <c r="F39" s="5">
        <v>0</v>
      </c>
      <c r="G39" s="5">
        <f t="shared" si="0"/>
        <v>1198667.5</v>
      </c>
      <c r="H39" s="9">
        <v>1198667.5</v>
      </c>
    </row>
    <row r="40" spans="1:8" ht="19.2" customHeight="1" outlineLevel="4">
      <c r="A40" s="8" t="s">
        <v>56</v>
      </c>
      <c r="B40" s="3" t="s">
        <v>5</v>
      </c>
      <c r="C40" s="3" t="s">
        <v>53</v>
      </c>
      <c r="D40" s="3" t="s">
        <v>59</v>
      </c>
      <c r="E40" s="3" t="s">
        <v>57</v>
      </c>
      <c r="F40" s="5">
        <v>0</v>
      </c>
      <c r="G40" s="5">
        <f t="shared" si="0"/>
        <v>1198667.5</v>
      </c>
      <c r="H40" s="9">
        <v>1198667.5</v>
      </c>
    </row>
    <row r="41" spans="1:8" ht="79.2" customHeight="1" outlineLevel="3">
      <c r="A41" s="8" t="s">
        <v>60</v>
      </c>
      <c r="B41" s="3" t="s">
        <v>5</v>
      </c>
      <c r="C41" s="3" t="s">
        <v>53</v>
      </c>
      <c r="D41" s="3" t="s">
        <v>61</v>
      </c>
      <c r="E41" s="3"/>
      <c r="F41" s="5">
        <v>0</v>
      </c>
      <c r="G41" s="5">
        <f t="shared" si="0"/>
        <v>148059</v>
      </c>
      <c r="H41" s="9">
        <v>148059</v>
      </c>
    </row>
    <row r="42" spans="1:8" ht="15.6" outlineLevel="4">
      <c r="A42" s="8" t="s">
        <v>46</v>
      </c>
      <c r="B42" s="3" t="s">
        <v>5</v>
      </c>
      <c r="C42" s="3" t="s">
        <v>53</v>
      </c>
      <c r="D42" s="3" t="s">
        <v>61</v>
      </c>
      <c r="E42" s="3" t="s">
        <v>47</v>
      </c>
      <c r="F42" s="5">
        <v>0</v>
      </c>
      <c r="G42" s="5">
        <f t="shared" si="0"/>
        <v>148059</v>
      </c>
      <c r="H42" s="9">
        <v>148059</v>
      </c>
    </row>
    <row r="43" spans="1:8" ht="80.400000000000006" customHeight="1" outlineLevel="3">
      <c r="A43" s="8" t="s">
        <v>8</v>
      </c>
      <c r="B43" s="3" t="s">
        <v>5</v>
      </c>
      <c r="C43" s="3" t="s">
        <v>53</v>
      </c>
      <c r="D43" s="3" t="s">
        <v>9</v>
      </c>
      <c r="E43" s="3"/>
      <c r="F43" s="5">
        <v>5000</v>
      </c>
      <c r="G43" s="5">
        <f t="shared" si="0"/>
        <v>47012.55</v>
      </c>
      <c r="H43" s="9">
        <v>52012.55</v>
      </c>
    </row>
    <row r="44" spans="1:8" ht="33.6" customHeight="1" outlineLevel="4">
      <c r="A44" s="8" t="s">
        <v>62</v>
      </c>
      <c r="B44" s="3" t="s">
        <v>5</v>
      </c>
      <c r="C44" s="3" t="s">
        <v>53</v>
      </c>
      <c r="D44" s="3" t="s">
        <v>9</v>
      </c>
      <c r="E44" s="3" t="s">
        <v>63</v>
      </c>
      <c r="F44" s="5">
        <v>5000</v>
      </c>
      <c r="G44" s="5">
        <f t="shared" si="0"/>
        <v>47012.55</v>
      </c>
      <c r="H44" s="9">
        <v>52012.55</v>
      </c>
    </row>
    <row r="45" spans="1:8" ht="83.4" customHeight="1" outlineLevel="3">
      <c r="A45" s="8" t="s">
        <v>64</v>
      </c>
      <c r="B45" s="3" t="s">
        <v>5</v>
      </c>
      <c r="C45" s="3" t="s">
        <v>53</v>
      </c>
      <c r="D45" s="3" t="s">
        <v>65</v>
      </c>
      <c r="E45" s="3"/>
      <c r="F45" s="5">
        <v>0</v>
      </c>
      <c r="G45" s="5">
        <f t="shared" si="0"/>
        <v>438295</v>
      </c>
      <c r="H45" s="9">
        <v>438295</v>
      </c>
    </row>
    <row r="46" spans="1:8" ht="18" customHeight="1" outlineLevel="4">
      <c r="A46" s="8" t="s">
        <v>56</v>
      </c>
      <c r="B46" s="3" t="s">
        <v>5</v>
      </c>
      <c r="C46" s="3" t="s">
        <v>53</v>
      </c>
      <c r="D46" s="3" t="s">
        <v>65</v>
      </c>
      <c r="E46" s="3" t="s">
        <v>57</v>
      </c>
      <c r="F46" s="5">
        <v>0</v>
      </c>
      <c r="G46" s="5">
        <f t="shared" si="0"/>
        <v>438295</v>
      </c>
      <c r="H46" s="9">
        <v>438295</v>
      </c>
    </row>
    <row r="47" spans="1:8" ht="16.8" customHeight="1" outlineLevel="2">
      <c r="A47" s="8" t="s">
        <v>66</v>
      </c>
      <c r="B47" s="3" t="s">
        <v>5</v>
      </c>
      <c r="C47" s="3" t="s">
        <v>67</v>
      </c>
      <c r="D47" s="3"/>
      <c r="E47" s="3"/>
      <c r="F47" s="5">
        <v>5000</v>
      </c>
      <c r="G47" s="5">
        <f t="shared" si="0"/>
        <v>-5000</v>
      </c>
      <c r="H47" s="9">
        <v>0</v>
      </c>
    </row>
    <row r="48" spans="1:8" ht="84" customHeight="1" outlineLevel="3">
      <c r="A48" s="8" t="s">
        <v>8</v>
      </c>
      <c r="B48" s="3" t="s">
        <v>5</v>
      </c>
      <c r="C48" s="3" t="s">
        <v>67</v>
      </c>
      <c r="D48" s="3" t="s">
        <v>9</v>
      </c>
      <c r="E48" s="3"/>
      <c r="F48" s="5">
        <v>5000</v>
      </c>
      <c r="G48" s="5">
        <f t="shared" si="0"/>
        <v>-5000</v>
      </c>
      <c r="H48" s="9">
        <v>0</v>
      </c>
    </row>
    <row r="49" spans="1:8" ht="33.6" customHeight="1" outlineLevel="4">
      <c r="A49" s="8" t="s">
        <v>68</v>
      </c>
      <c r="B49" s="3" t="s">
        <v>5</v>
      </c>
      <c r="C49" s="3" t="s">
        <v>67</v>
      </c>
      <c r="D49" s="3" t="s">
        <v>9</v>
      </c>
      <c r="E49" s="3" t="s">
        <v>69</v>
      </c>
      <c r="F49" s="5">
        <v>5000</v>
      </c>
      <c r="G49" s="5">
        <f t="shared" si="0"/>
        <v>-5000</v>
      </c>
      <c r="H49" s="9">
        <v>0</v>
      </c>
    </row>
    <row r="50" spans="1:8" ht="15.6" outlineLevel="2">
      <c r="A50" s="8" t="s">
        <v>70</v>
      </c>
      <c r="B50" s="3" t="s">
        <v>5</v>
      </c>
      <c r="C50" s="3" t="s">
        <v>71</v>
      </c>
      <c r="D50" s="3"/>
      <c r="E50" s="3"/>
      <c r="F50" s="5">
        <v>99000</v>
      </c>
      <c r="G50" s="5">
        <f t="shared" si="0"/>
        <v>197751.28999999998</v>
      </c>
      <c r="H50" s="9">
        <v>296751.28999999998</v>
      </c>
    </row>
    <row r="51" spans="1:8" ht="82.2" customHeight="1" outlineLevel="3">
      <c r="A51" s="8" t="s">
        <v>8</v>
      </c>
      <c r="B51" s="3" t="s">
        <v>5</v>
      </c>
      <c r="C51" s="3" t="s">
        <v>71</v>
      </c>
      <c r="D51" s="3" t="s">
        <v>9</v>
      </c>
      <c r="E51" s="3"/>
      <c r="F51" s="5">
        <v>99000</v>
      </c>
      <c r="G51" s="5">
        <f t="shared" si="0"/>
        <v>197751.28999999998</v>
      </c>
      <c r="H51" s="9">
        <v>296751.28999999998</v>
      </c>
    </row>
    <row r="52" spans="1:8" ht="18.600000000000001" customHeight="1" outlineLevel="4">
      <c r="A52" s="8" t="s">
        <v>72</v>
      </c>
      <c r="B52" s="3" t="s">
        <v>5</v>
      </c>
      <c r="C52" s="3" t="s">
        <v>71</v>
      </c>
      <c r="D52" s="3" t="s">
        <v>9</v>
      </c>
      <c r="E52" s="3" t="s">
        <v>73</v>
      </c>
      <c r="F52" s="5">
        <v>57000</v>
      </c>
      <c r="G52" s="5">
        <f t="shared" si="0"/>
        <v>-3789.5999999999985</v>
      </c>
      <c r="H52" s="9">
        <v>53210.400000000001</v>
      </c>
    </row>
    <row r="53" spans="1:8" ht="67.8" customHeight="1" outlineLevel="4">
      <c r="A53" s="8" t="s">
        <v>74</v>
      </c>
      <c r="B53" s="3" t="s">
        <v>5</v>
      </c>
      <c r="C53" s="3" t="s">
        <v>71</v>
      </c>
      <c r="D53" s="3" t="s">
        <v>9</v>
      </c>
      <c r="E53" s="3" t="s">
        <v>75</v>
      </c>
      <c r="F53" s="5">
        <v>20000</v>
      </c>
      <c r="G53" s="5">
        <f t="shared" si="0"/>
        <v>-20000</v>
      </c>
      <c r="H53" s="9">
        <v>0</v>
      </c>
    </row>
    <row r="54" spans="1:8" ht="15.6" outlineLevel="4">
      <c r="A54" s="8" t="s">
        <v>76</v>
      </c>
      <c r="B54" s="3" t="s">
        <v>5</v>
      </c>
      <c r="C54" s="3" t="s">
        <v>71</v>
      </c>
      <c r="D54" s="3" t="s">
        <v>9</v>
      </c>
      <c r="E54" s="3" t="s">
        <v>77</v>
      </c>
      <c r="F54" s="5">
        <v>1000</v>
      </c>
      <c r="G54" s="5">
        <f t="shared" si="0"/>
        <v>-1000</v>
      </c>
      <c r="H54" s="9">
        <v>0</v>
      </c>
    </row>
    <row r="55" spans="1:8" ht="30" customHeight="1" outlineLevel="4">
      <c r="A55" s="8" t="s">
        <v>78</v>
      </c>
      <c r="B55" s="3" t="s">
        <v>5</v>
      </c>
      <c r="C55" s="3" t="s">
        <v>71</v>
      </c>
      <c r="D55" s="3" t="s">
        <v>9</v>
      </c>
      <c r="E55" s="3" t="s">
        <v>79</v>
      </c>
      <c r="F55" s="5">
        <v>1000</v>
      </c>
      <c r="G55" s="5">
        <f t="shared" si="0"/>
        <v>-1000</v>
      </c>
      <c r="H55" s="9">
        <v>0</v>
      </c>
    </row>
    <row r="56" spans="1:8" ht="51" customHeight="1" outlineLevel="4">
      <c r="A56" s="8" t="s">
        <v>80</v>
      </c>
      <c r="B56" s="3" t="s">
        <v>5</v>
      </c>
      <c r="C56" s="3" t="s">
        <v>71</v>
      </c>
      <c r="D56" s="3" t="s">
        <v>9</v>
      </c>
      <c r="E56" s="3" t="s">
        <v>81</v>
      </c>
      <c r="F56" s="5">
        <v>20000</v>
      </c>
      <c r="G56" s="5">
        <f t="shared" si="0"/>
        <v>223540.89</v>
      </c>
      <c r="H56" s="9">
        <v>243540.89</v>
      </c>
    </row>
    <row r="57" spans="1:8" ht="35.4" customHeight="1" outlineLevel="2">
      <c r="A57" s="8" t="s">
        <v>82</v>
      </c>
      <c r="B57" s="3" t="s">
        <v>5</v>
      </c>
      <c r="C57" s="3" t="s">
        <v>83</v>
      </c>
      <c r="D57" s="3"/>
      <c r="E57" s="3"/>
      <c r="F57" s="5">
        <v>8700</v>
      </c>
      <c r="G57" s="5">
        <f t="shared" si="0"/>
        <v>-8700</v>
      </c>
      <c r="H57" s="9">
        <v>0</v>
      </c>
    </row>
    <row r="58" spans="1:8" ht="82.2" customHeight="1" outlineLevel="3">
      <c r="A58" s="8" t="s">
        <v>8</v>
      </c>
      <c r="B58" s="3" t="s">
        <v>5</v>
      </c>
      <c r="C58" s="3" t="s">
        <v>83</v>
      </c>
      <c r="D58" s="3" t="s">
        <v>9</v>
      </c>
      <c r="E58" s="3"/>
      <c r="F58" s="5">
        <v>8700</v>
      </c>
      <c r="G58" s="5">
        <f t="shared" si="0"/>
        <v>-8700</v>
      </c>
      <c r="H58" s="9">
        <v>0</v>
      </c>
    </row>
    <row r="59" spans="1:8" ht="31.2" outlineLevel="4">
      <c r="A59" s="8" t="s">
        <v>84</v>
      </c>
      <c r="B59" s="3" t="s">
        <v>5</v>
      </c>
      <c r="C59" s="3" t="s">
        <v>83</v>
      </c>
      <c r="D59" s="3" t="s">
        <v>9</v>
      </c>
      <c r="E59" s="3" t="s">
        <v>85</v>
      </c>
      <c r="F59" s="5">
        <v>2000</v>
      </c>
      <c r="G59" s="5">
        <f t="shared" si="0"/>
        <v>-2000</v>
      </c>
      <c r="H59" s="9">
        <v>0</v>
      </c>
    </row>
    <row r="60" spans="1:8" ht="80.400000000000006" customHeight="1" outlineLevel="4">
      <c r="A60" s="8" t="s">
        <v>86</v>
      </c>
      <c r="B60" s="3" t="s">
        <v>5</v>
      </c>
      <c r="C60" s="3" t="s">
        <v>83</v>
      </c>
      <c r="D60" s="3" t="s">
        <v>9</v>
      </c>
      <c r="E60" s="3" t="s">
        <v>87</v>
      </c>
      <c r="F60" s="5">
        <v>2500</v>
      </c>
      <c r="G60" s="5">
        <f t="shared" si="0"/>
        <v>-2500</v>
      </c>
      <c r="H60" s="9">
        <v>0</v>
      </c>
    </row>
    <row r="61" spans="1:8" ht="35.4" customHeight="1" outlineLevel="4">
      <c r="A61" s="8" t="s">
        <v>88</v>
      </c>
      <c r="B61" s="3" t="s">
        <v>5</v>
      </c>
      <c r="C61" s="3" t="s">
        <v>83</v>
      </c>
      <c r="D61" s="3" t="s">
        <v>9</v>
      </c>
      <c r="E61" s="3" t="s">
        <v>89</v>
      </c>
      <c r="F61" s="5">
        <v>2500</v>
      </c>
      <c r="G61" s="5">
        <f t="shared" si="0"/>
        <v>-2500</v>
      </c>
      <c r="H61" s="9">
        <v>0</v>
      </c>
    </row>
    <row r="62" spans="1:8" ht="64.8" customHeight="1" outlineLevel="4">
      <c r="A62" s="8" t="s">
        <v>90</v>
      </c>
      <c r="B62" s="3" t="s">
        <v>5</v>
      </c>
      <c r="C62" s="3" t="s">
        <v>83</v>
      </c>
      <c r="D62" s="3" t="s">
        <v>9</v>
      </c>
      <c r="E62" s="3" t="s">
        <v>91</v>
      </c>
      <c r="F62" s="5">
        <v>1700</v>
      </c>
      <c r="G62" s="5">
        <f t="shared" si="0"/>
        <v>-1700</v>
      </c>
      <c r="H62" s="9">
        <v>0</v>
      </c>
    </row>
    <row r="63" spans="1:8" ht="22.2" customHeight="1" outlineLevel="2">
      <c r="A63" s="8" t="s">
        <v>92</v>
      </c>
      <c r="B63" s="3" t="s">
        <v>5</v>
      </c>
      <c r="C63" s="3" t="s">
        <v>93</v>
      </c>
      <c r="D63" s="3"/>
      <c r="E63" s="3"/>
      <c r="F63" s="5">
        <v>1003900</v>
      </c>
      <c r="G63" s="5">
        <f t="shared" si="0"/>
        <v>9715.8499999999767</v>
      </c>
      <c r="H63" s="9">
        <v>1013615.85</v>
      </c>
    </row>
    <row r="64" spans="1:8" ht="84.6" customHeight="1" outlineLevel="3">
      <c r="A64" s="8" t="s">
        <v>8</v>
      </c>
      <c r="B64" s="3" t="s">
        <v>5</v>
      </c>
      <c r="C64" s="3" t="s">
        <v>93</v>
      </c>
      <c r="D64" s="3" t="s">
        <v>9</v>
      </c>
      <c r="E64" s="3"/>
      <c r="F64" s="5">
        <v>1003900</v>
      </c>
      <c r="G64" s="5">
        <f t="shared" si="0"/>
        <v>9715.8499999999767</v>
      </c>
      <c r="H64" s="9">
        <v>1013615.85</v>
      </c>
    </row>
    <row r="65" spans="1:8" ht="16.8" customHeight="1" outlineLevel="4">
      <c r="A65" s="8" t="s">
        <v>94</v>
      </c>
      <c r="B65" s="3" t="s">
        <v>5</v>
      </c>
      <c r="C65" s="3" t="s">
        <v>93</v>
      </c>
      <c r="D65" s="3" t="s">
        <v>9</v>
      </c>
      <c r="E65" s="3" t="s">
        <v>95</v>
      </c>
      <c r="F65" s="5">
        <v>1003900</v>
      </c>
      <c r="G65" s="5">
        <f t="shared" si="0"/>
        <v>9715.8499999999767</v>
      </c>
      <c r="H65" s="9">
        <v>1013615.85</v>
      </c>
    </row>
    <row r="66" spans="1:8" ht="37.200000000000003" customHeight="1" outlineLevel="2">
      <c r="A66" s="8" t="s">
        <v>96</v>
      </c>
      <c r="B66" s="3" t="s">
        <v>5</v>
      </c>
      <c r="C66" s="3" t="s">
        <v>97</v>
      </c>
      <c r="D66" s="3"/>
      <c r="E66" s="3"/>
      <c r="F66" s="5">
        <v>1000</v>
      </c>
      <c r="G66" s="5">
        <f t="shared" si="0"/>
        <v>-1000</v>
      </c>
      <c r="H66" s="9">
        <v>0</v>
      </c>
    </row>
    <row r="67" spans="1:8" ht="85.2" customHeight="1" outlineLevel="3">
      <c r="A67" s="8" t="s">
        <v>8</v>
      </c>
      <c r="B67" s="3" t="s">
        <v>5</v>
      </c>
      <c r="C67" s="3" t="s">
        <v>97</v>
      </c>
      <c r="D67" s="3" t="s">
        <v>9</v>
      </c>
      <c r="E67" s="3"/>
      <c r="F67" s="5">
        <v>1000</v>
      </c>
      <c r="G67" s="5">
        <f t="shared" si="0"/>
        <v>-1000</v>
      </c>
      <c r="H67" s="9">
        <v>0</v>
      </c>
    </row>
    <row r="68" spans="1:8" ht="97.8" customHeight="1" outlineLevel="4">
      <c r="A68" s="8" t="s">
        <v>98</v>
      </c>
      <c r="B68" s="3" t="s">
        <v>5</v>
      </c>
      <c r="C68" s="3" t="s">
        <v>97</v>
      </c>
      <c r="D68" s="3" t="s">
        <v>9</v>
      </c>
      <c r="E68" s="3" t="s">
        <v>99</v>
      </c>
      <c r="F68" s="5">
        <v>1000</v>
      </c>
      <c r="G68" s="5">
        <f t="shared" si="0"/>
        <v>-1000</v>
      </c>
      <c r="H68" s="9">
        <v>0</v>
      </c>
    </row>
    <row r="69" spans="1:8" ht="15.6" outlineLevel="2">
      <c r="A69" s="8" t="s">
        <v>100</v>
      </c>
      <c r="B69" s="3" t="s">
        <v>5</v>
      </c>
      <c r="C69" s="3" t="s">
        <v>101</v>
      </c>
      <c r="D69" s="3"/>
      <c r="E69" s="3"/>
      <c r="F69" s="5">
        <v>1000</v>
      </c>
      <c r="G69" s="5">
        <f t="shared" si="0"/>
        <v>-1000</v>
      </c>
      <c r="H69" s="9">
        <v>0</v>
      </c>
    </row>
    <row r="70" spans="1:8" ht="85.2" customHeight="1" outlineLevel="3">
      <c r="A70" s="8" t="s">
        <v>8</v>
      </c>
      <c r="B70" s="3" t="s">
        <v>5</v>
      </c>
      <c r="C70" s="3" t="s">
        <v>101</v>
      </c>
      <c r="D70" s="3" t="s">
        <v>9</v>
      </c>
      <c r="E70" s="3"/>
      <c r="F70" s="5">
        <v>1000</v>
      </c>
      <c r="G70" s="5">
        <f t="shared" si="0"/>
        <v>-1000</v>
      </c>
      <c r="H70" s="9">
        <v>0</v>
      </c>
    </row>
    <row r="71" spans="1:8" ht="31.2" outlineLevel="4">
      <c r="A71" s="8" t="s">
        <v>102</v>
      </c>
      <c r="B71" s="3" t="s">
        <v>5</v>
      </c>
      <c r="C71" s="3" t="s">
        <v>101</v>
      </c>
      <c r="D71" s="3" t="s">
        <v>9</v>
      </c>
      <c r="E71" s="3" t="s">
        <v>103</v>
      </c>
      <c r="F71" s="5">
        <v>1000</v>
      </c>
      <c r="G71" s="5">
        <f t="shared" si="0"/>
        <v>-1000</v>
      </c>
      <c r="H71" s="9">
        <v>0</v>
      </c>
    </row>
    <row r="72" spans="1:8" ht="21" customHeight="1" thickBot="1">
      <c r="A72" s="11" t="s">
        <v>104</v>
      </c>
      <c r="B72" s="12"/>
      <c r="C72" s="12"/>
      <c r="D72" s="12"/>
      <c r="E72" s="12"/>
      <c r="F72" s="13">
        <v>2146799</v>
      </c>
      <c r="G72" s="13">
        <f t="shared" ref="G72" si="1">H72-F72</f>
        <v>3508975.01</v>
      </c>
      <c r="H72" s="14">
        <v>5655774.0099999998</v>
      </c>
    </row>
  </sheetData>
  <mergeCells count="12">
    <mergeCell ref="G1:H1"/>
    <mergeCell ref="A2:H2"/>
    <mergeCell ref="A3:H3"/>
    <mergeCell ref="A4:H4"/>
    <mergeCell ref="A5:A6"/>
    <mergeCell ref="B5:B6"/>
    <mergeCell ref="C5:C6"/>
    <mergeCell ref="D5:D6"/>
    <mergeCell ref="E5:E6"/>
    <mergeCell ref="F5:F6"/>
    <mergeCell ref="G5:G6"/>
    <mergeCell ref="H5:H6"/>
  </mergeCells>
  <pageMargins left="0.98425196850393704" right="0.59055118110236227" top="0.59055118110236227" bottom="0.59055118110236227" header="0.39370078740157483" footer="0.3937007874015748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Восстановл_Лист1</vt:lpstr>
      <vt:lpstr>Восстановл_Лист1!Заголовки_для_печати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2014-01-28T07:19:23Z</cp:lastPrinted>
  <dcterms:created xsi:type="dcterms:W3CDTF">2014-01-20T11:08:43Z</dcterms:created>
  <dcterms:modified xsi:type="dcterms:W3CDTF">2014-01-28T07:24:50Z</dcterms:modified>
</cp:coreProperties>
</file>